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525"/>
  </bookViews>
  <sheets>
    <sheet name="详单" sheetId="1" r:id="rId1"/>
  </sheets>
  <calcPr calcId="144525"/>
</workbook>
</file>

<file path=xl/sharedStrings.xml><?xml version="1.0" encoding="utf-8"?>
<sst xmlns="http://schemas.openxmlformats.org/spreadsheetml/2006/main" count="142" uniqueCount="87">
  <si>
    <t>报 价 清 单</t>
  </si>
  <si>
    <t>编号</t>
  </si>
  <si>
    <t>设备名称</t>
  </si>
  <si>
    <t>产品图片</t>
  </si>
  <si>
    <t>尺寸(WxDxH)</t>
  </si>
  <si>
    <t>技术参数</t>
  </si>
  <si>
    <t>数量</t>
  </si>
  <si>
    <t>单位</t>
  </si>
  <si>
    <t>单价</t>
  </si>
  <si>
    <t>金额</t>
  </si>
  <si>
    <t>备注</t>
  </si>
  <si>
    <t>厨房设备</t>
  </si>
  <si>
    <t>炉拼台</t>
  </si>
  <si>
    <t>500*1100*800+450</t>
  </si>
  <si>
    <t>1、整体采用SUS304不锈钢制作；面板1.2mm，侧板1.0mm；</t>
  </si>
  <si>
    <t>3</t>
  </si>
  <si>
    <t>台</t>
  </si>
  <si>
    <t/>
  </si>
  <si>
    <t>电磁单头大锅灶</t>
  </si>
  <si>
    <t>1000*1100*800+450</t>
  </si>
  <si>
    <t xml:space="preserve">1、大锅Φ800，功率：20KW/380V；
2、外壳采用优质不锈钢板材，耐腐蚀，炉面板厚度1.2mm，其他侧板厚度1.0mm。
★3、所投产品依据GB 40876-2021《商用电磁灶能效限定值及能效等级》标准要求进行热效率检测，热效率实测值≥94%，产品能效等级为1级。（评审依据：须提供具有相应检测资质的检测机构出具的带有CMA标识或CNAS标识的报告扫描件加盖制造商公章佐证）
★4、所投产品依据GB 4806.9-2023产品标准和技术要求进行试验，具备食品接触产品安全认证证书；产品依据GB/T 10125-2021、GB/T6461-2002产品标准和技术要求进行试验，具备防腐蚀等级10级认证证书。（评审依据：须提供具有相应资质机构颁发的有效证书扫描件及具有相应检测资质的检测机构出具的带有CMA标识或CNAS标识的报告扫描件加盖制造商公章佐证）
★5、所投产品原材料不锈钢板依据GB/T 3280-2015标准，对抗拉强度、规定塑性延伸强度、断后伸长率、硬度值进行检测且检测结果合格。（评审依据：须提供具有相应检测资质的检测机构出具的带有CMA标识或CNAS标识的报告扫描件加盖制造商公章佐证）
</t>
  </si>
  <si>
    <t>1</t>
  </si>
  <si>
    <t>电磁单头单尾小炒灶</t>
  </si>
  <si>
    <t>1000*1100*800+400</t>
  </si>
  <si>
    <t xml:space="preserve">1、微晶板Φ500，功率：15KW/380V；
2、材质：优质不锈钢板材，耐腐蚀，炉面板厚度1.2mm，其他侧板厚度1.0mm。
★3、所投产品依据GB 40876-2021《商用电磁灶能效限定值及能效等级》标准要求进行热效率检测，热效率实测值≥92%，产品能效等级为1级。（评审依据：须提供具有相应检测资质的检测机构出具的带有CMA标识或CNAS标识的报告扫描件加盖制造商公章佐证）
★4、所投产品依据GB 4806.9-2023产品标准和技术要求进行试验，具备食品接触产品安全认证证书；产品依据GB/T 10125-2021、GB/T6461-2002产品标准和技术要求进行试验，具备防腐蚀等级10级认证证书。（评审依据：须提供具有相应资质机构颁发的有效证书扫描件及具有相应检测资质的检测机构出具的带有CMA标识或CNAS标识的报告扫描件加盖制造商公章佐证）
★5、所投产品核心部件机芯依据 GB/T2423.2-2008进行高温试验。在(35士2)℃条件下贮存≥156 h。试验结束室温处理 2h，检查样品外观，结构及功能应正常。（评审依据：须提供具有相应检测资质的检测机构出具的带有CMA标识或CNAS标识的报告扫描件加盖制造商公章佐证）
</t>
  </si>
  <si>
    <t>24盘蒸饭柜</t>
  </si>
  <si>
    <t>1435*650*1580</t>
  </si>
  <si>
    <t>商用24盘电蒸饭柜
电压：380V
功率：24KW
外形尺寸：1410*650*1580
1，柜体采用201正材J1料。
2，全智能触摸屏控制，带预约功能、自动定时、自动恒温、5个菜单模式可任意调节、缺水自动断电功能。
3，双系统控制，(数码自动控制和人工按键控制)。
4、内胆托架双卡槽托架防止饭盆托落(非整体拉升)，内胆2侧增加加强条柜体强度高不变形不掉盆。
5、底部承重加强用优质不锈钢方管加强，厨房潮湿环境不生锈不掉焊。
6，蒸柜用铜制带重力阀芯缺压装置，柜内带微压蒸汽温度高，蒸制食品囗感好。
7，顶部控制箱顶盖反扣式，顶部无缝隙和螺丝孔且卸压装置高过蒸柜顶部，有效保障顶部控制箱干燥无水蒸汽。有效降低售后维修故障率。
8，全304不锈钢带铜头发热管使用寿命长。
9，加装溢水装置防止因浮球损坏而烫伤人。
10，脚轮使用尼龙脚轮右前轮带刹车，承重好能固定。
11，蒸柜门内部框架式结构强度高，有效保障蒸柜密封性且门封不漏蒸汽。
12，加大6分排水口，柜内水和实物能顺利排出。                                                                                                                       13，商用蒸柜（控制系统）需提供 GB 4706.1-2005《家用和类似用途电器的安全第一部分：通用要求》带电部件--外壳（基本绝缘）试验电压（V）3000 不击穿 检测报告复印件
14，需提供  依据 SB/T 10697-2012《用电汽两用蒸饭柜》蒸饭性能  满载时蒸柜应在烧开后≤40min;同时蒸柜内各处最大温差应≤15℃  检测报告复印件
15，本产品需由保险公司承保且人身保险≥200万元，财产保险≥100万元。提供保险单扫描件加盖公章。</t>
  </si>
  <si>
    <t>双通工作台</t>
  </si>
  <si>
    <t>1800*800*800</t>
  </si>
  <si>
    <t>1、整体采用SUS304不锈钢制作；
2、台面厚度1.2mm，层板、底板、侧板及门面采用1.0mm厚不锈钢板制作；
3、配置不锈钢可调子弹脚。</t>
  </si>
  <si>
    <t>2</t>
  </si>
  <si>
    <t>单通工作台</t>
  </si>
  <si>
    <t>双星盆水池</t>
  </si>
  <si>
    <t>1400*700*800+150</t>
  </si>
  <si>
    <t>1、整体SUS304不锈钢制作；
2、台面采用1.2mm厚不锈钢板制作；
3、星盆斗采用1.0mm厚不锈钢板制作；
4、配可调式子弹脚；</t>
  </si>
  <si>
    <t>1200*700*800+150</t>
  </si>
  <si>
    <t>双层工作台</t>
  </si>
  <si>
    <t>1500*700*800</t>
  </si>
  <si>
    <t>1、整体采用304不锈钢制作；
2、台面厚度1.2mm，下层板厚度1.0mm；</t>
  </si>
  <si>
    <t>配套设备</t>
  </si>
  <si>
    <t>三角阀</t>
  </si>
  <si>
    <t>个</t>
  </si>
  <si>
    <t>软水管</t>
  </si>
  <si>
    <t>条</t>
  </si>
  <si>
    <t>其他</t>
  </si>
  <si>
    <t>旧厨房设备拆除</t>
  </si>
  <si>
    <t>项</t>
  </si>
  <si>
    <t>旧厨房设备安装</t>
  </si>
  <si>
    <t>旧设备辅材</t>
  </si>
  <si>
    <t>排烟系统</t>
  </si>
  <si>
    <t>不锈钢豪华方形烟罩</t>
  </si>
  <si>
    <t>L*1200*500</t>
  </si>
  <si>
    <t>304优质不锈钢，1.0厚</t>
  </si>
  <si>
    <t>米</t>
  </si>
  <si>
    <t>不锈钢集气管</t>
  </si>
  <si>
    <t>600*150</t>
  </si>
  <si>
    <t>不锈钢后封板</t>
  </si>
  <si>
    <t>不锈钢上封板</t>
  </si>
  <si>
    <t>不锈钢挡油板</t>
  </si>
  <si>
    <t>500*500</t>
  </si>
  <si>
    <t>片</t>
  </si>
  <si>
    <t>不锈钢防爆灯</t>
  </si>
  <si>
    <t>900*180</t>
  </si>
  <si>
    <t>不锈钢烟管</t>
  </si>
  <si>
    <t>600*600</t>
  </si>
  <si>
    <t>201优质不锈钢，1.0厚</t>
  </si>
  <si>
    <t>不锈钢变径</t>
  </si>
  <si>
    <t>不锈钢弯头</t>
  </si>
  <si>
    <t>不锈钢消声器</t>
  </si>
  <si>
    <t>700*700*1200</t>
  </si>
  <si>
    <t>不锈钢防火阀</t>
  </si>
  <si>
    <t>排烟风机</t>
  </si>
  <si>
    <t>5.5kw</t>
  </si>
  <si>
    <t>风机钢架</t>
  </si>
  <si>
    <t>10号槽钢</t>
  </si>
  <si>
    <t>风机净化变频保护器</t>
  </si>
  <si>
    <t>接油盘</t>
  </si>
  <si>
    <t>铁皮1.0厚</t>
  </si>
  <si>
    <t>油烟净化器</t>
  </si>
  <si>
    <t>10000风量</t>
  </si>
  <si>
    <t>净化器钢架</t>
  </si>
  <si>
    <t>帆布软接</t>
  </si>
  <si>
    <t>套</t>
  </si>
  <si>
    <t>外墙高空安装及辅材</t>
  </si>
  <si>
    <t>共计大写：</t>
  </si>
  <si>
    <t>共计小写：</t>
  </si>
</sst>
</file>

<file path=xl/styles.xml><?xml version="1.0" encoding="utf-8"?>
<styleSheet xmlns="http://schemas.openxmlformats.org/spreadsheetml/2006/main">
  <numFmts count="5">
    <numFmt numFmtId="176" formatCode="[DBNum2][$RMB]General;[Red][DBNum2][$RMB]General"/>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4">
    <font>
      <sz val="11"/>
      <color theme="1"/>
      <name val="宋体"/>
      <charset val="134"/>
      <scheme val="minor"/>
    </font>
    <font>
      <b/>
      <sz val="11.5"/>
      <name val="宋体"/>
      <charset val="134"/>
    </font>
    <font>
      <sz val="11"/>
      <color rgb="FF000000"/>
      <name val="Arial"/>
      <charset val="134"/>
    </font>
    <font>
      <sz val="11"/>
      <color rgb="FF000000"/>
      <name val="宋体"/>
      <charset val="134"/>
    </font>
    <font>
      <sz val="11"/>
      <color theme="1"/>
      <name val="宋体"/>
      <charset val="134"/>
    </font>
    <font>
      <b/>
      <sz val="22"/>
      <color rgb="FF000000"/>
      <name val="楷体_GB2312"/>
      <charset val="134"/>
    </font>
    <font>
      <b/>
      <sz val="25"/>
      <color indexed="8"/>
      <name val="楷体_GB2312"/>
      <charset val="134"/>
    </font>
    <font>
      <b/>
      <sz val="11"/>
      <name val="宋体"/>
      <charset val="134"/>
    </font>
    <font>
      <b/>
      <sz val="11"/>
      <color indexed="8"/>
      <name val="宋体"/>
      <charset val="134"/>
    </font>
    <font>
      <sz val="11"/>
      <name val="宋体"/>
      <charset val="134"/>
    </font>
    <font>
      <sz val="11"/>
      <color rgb="FFFF0000"/>
      <name val="宋体"/>
      <charset val="134"/>
    </font>
    <font>
      <sz val="9"/>
      <color rgb="FF000000"/>
      <name val="宋体"/>
      <charset val="134"/>
    </font>
    <font>
      <sz val="9"/>
      <name val="宋体"/>
      <charset val="134"/>
    </font>
    <font>
      <b/>
      <sz val="11"/>
      <color rgb="FF000000"/>
      <name val="宋体"/>
      <charset val="134"/>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3"/>
      <color theme="3"/>
      <name val="宋体"/>
      <charset val="134"/>
      <scheme val="minor"/>
    </font>
    <font>
      <sz val="11"/>
      <color rgb="FF3F3F76"/>
      <name val="宋体"/>
      <charset val="0"/>
      <scheme val="minor"/>
    </font>
    <font>
      <sz val="12"/>
      <name val="宋体"/>
      <charset val="134"/>
    </font>
    <font>
      <b/>
      <sz val="15"/>
      <color theme="3"/>
      <name val="宋体"/>
      <charset val="134"/>
      <scheme val="minor"/>
    </font>
    <font>
      <sz val="11"/>
      <color rgb="FF9C0006"/>
      <name val="宋体"/>
      <charset val="0"/>
      <scheme val="minor"/>
    </font>
    <font>
      <b/>
      <sz val="11"/>
      <color rgb="FFFA7D00"/>
      <name val="宋体"/>
      <charset val="0"/>
      <scheme val="minor"/>
    </font>
    <font>
      <b/>
      <sz val="11"/>
      <color rgb="FF3F3F3F"/>
      <name val="宋体"/>
      <charset val="0"/>
      <scheme val="minor"/>
    </font>
    <font>
      <sz val="11"/>
      <color rgb="FFFA7D00"/>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s>
  <borders count="25">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right/>
      <top style="thin">
        <color indexed="8"/>
      </top>
      <bottom/>
      <diagonal/>
    </border>
    <border>
      <left style="thin">
        <color indexed="8"/>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xf numFmtId="0" fontId="22" fillId="0" borderId="0"/>
    <xf numFmtId="0" fontId="0" fillId="0" borderId="0"/>
    <xf numFmtId="0" fontId="15" fillId="18" borderId="0" applyNumberFormat="0" applyBorder="0" applyAlignment="0" applyProtection="0">
      <alignment vertical="center"/>
    </xf>
    <xf numFmtId="0" fontId="14" fillId="19" borderId="0" applyNumberFormat="0" applyBorder="0" applyAlignment="0" applyProtection="0">
      <alignment vertical="center"/>
    </xf>
    <xf numFmtId="0" fontId="26" fillId="22" borderId="20" applyNumberFormat="0" applyAlignment="0" applyProtection="0">
      <alignment vertical="center"/>
    </xf>
    <xf numFmtId="0" fontId="31" fillId="27" borderId="23" applyNumberFormat="0" applyAlignment="0" applyProtection="0">
      <alignment vertical="center"/>
    </xf>
    <xf numFmtId="0" fontId="24" fillId="21" borderId="0" applyNumberFormat="0" applyBorder="0" applyAlignment="0" applyProtection="0">
      <alignment vertical="center"/>
    </xf>
    <xf numFmtId="0" fontId="23" fillId="0" borderId="18" applyNumberFormat="0" applyFill="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14" fillId="12" borderId="0" applyNumberFormat="0" applyBorder="0" applyAlignment="0" applyProtection="0">
      <alignment vertical="center"/>
    </xf>
    <xf numFmtId="41" fontId="0" fillId="0" borderId="0" applyFont="0" applyFill="0" applyBorder="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5" fillId="11" borderId="0" applyNumberFormat="0" applyBorder="0" applyAlignment="0" applyProtection="0">
      <alignment vertical="center"/>
    </xf>
    <xf numFmtId="0" fontId="16" fillId="0" borderId="17" applyNumberFormat="0" applyFill="0" applyAlignment="0" applyProtection="0">
      <alignment vertical="center"/>
    </xf>
    <xf numFmtId="0" fontId="33" fillId="0" borderId="24" applyNumberFormat="0" applyFill="0" applyAlignment="0" applyProtection="0">
      <alignment vertical="center"/>
    </xf>
    <xf numFmtId="0" fontId="14" fillId="8" borderId="0" applyNumberFormat="0" applyBorder="0" applyAlignment="0" applyProtection="0">
      <alignment vertical="center"/>
    </xf>
    <xf numFmtId="0" fontId="14"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4" fillId="10" borderId="0" applyNumberFormat="0" applyBorder="0" applyAlignment="0" applyProtection="0">
      <alignment vertical="center"/>
    </xf>
    <xf numFmtId="0" fontId="27" fillId="0" borderId="21" applyNumberFormat="0" applyFill="0" applyAlignment="0" applyProtection="0">
      <alignment vertical="center"/>
    </xf>
    <xf numFmtId="0" fontId="16" fillId="0" borderId="0" applyNumberFormat="0" applyFill="0" applyBorder="0" applyAlignment="0" applyProtection="0">
      <alignment vertical="center"/>
    </xf>
    <xf numFmtId="0" fontId="14" fillId="32" borderId="0" applyNumberFormat="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4" fillId="7" borderId="0" applyNumberFormat="0" applyBorder="0" applyAlignment="0" applyProtection="0">
      <alignment vertical="center"/>
    </xf>
    <xf numFmtId="0" fontId="0" fillId="23" borderId="22" applyNumberFormat="0" applyFont="0" applyAlignment="0" applyProtection="0">
      <alignment vertical="center"/>
    </xf>
    <xf numFmtId="0" fontId="15" fillId="29" borderId="0" applyNumberFormat="0" applyBorder="0" applyAlignment="0" applyProtection="0">
      <alignment vertical="center"/>
    </xf>
    <xf numFmtId="0" fontId="29" fillId="24" borderId="0" applyNumberFormat="0" applyBorder="0" applyAlignment="0" applyProtection="0">
      <alignment vertical="center"/>
    </xf>
    <xf numFmtId="0" fontId="14" fillId="25" borderId="0" applyNumberFormat="0" applyBorder="0" applyAlignment="0" applyProtection="0">
      <alignment vertical="center"/>
    </xf>
    <xf numFmtId="0" fontId="30" fillId="26" borderId="0" applyNumberFormat="0" applyBorder="0" applyAlignment="0" applyProtection="0">
      <alignment vertical="center"/>
    </xf>
    <xf numFmtId="0" fontId="25" fillId="22" borderId="19" applyNumberFormat="0" applyAlignment="0" applyProtection="0">
      <alignment vertical="center"/>
    </xf>
    <xf numFmtId="0" fontId="15" fillId="20" borderId="0" applyNumberFormat="0" applyBorder="0" applyAlignment="0" applyProtection="0">
      <alignment vertical="center"/>
    </xf>
    <xf numFmtId="0" fontId="15" fillId="28" borderId="0" applyNumberFormat="0" applyBorder="0" applyAlignment="0" applyProtection="0">
      <alignment vertical="center"/>
    </xf>
    <xf numFmtId="0" fontId="15" fillId="15" borderId="0" applyNumberFormat="0" applyBorder="0" applyAlignment="0" applyProtection="0">
      <alignment vertical="center"/>
    </xf>
    <xf numFmtId="0" fontId="15" fillId="13" borderId="0" applyNumberFormat="0" applyBorder="0" applyAlignment="0" applyProtection="0">
      <alignment vertical="center"/>
    </xf>
    <xf numFmtId="0" fontId="15" fillId="30" borderId="0" applyNumberFormat="0" applyBorder="0" applyAlignment="0" applyProtection="0">
      <alignment vertical="center"/>
    </xf>
    <xf numFmtId="9" fontId="0" fillId="0" borderId="0" applyFont="0" applyFill="0" applyBorder="0" applyAlignment="0" applyProtection="0">
      <alignment vertical="center"/>
    </xf>
    <xf numFmtId="0" fontId="15" fillId="31" borderId="0" applyNumberFormat="0" applyBorder="0" applyAlignment="0" applyProtection="0">
      <alignment vertical="center"/>
    </xf>
    <xf numFmtId="44" fontId="0" fillId="0" borderId="0" applyFont="0" applyFill="0" applyBorder="0" applyAlignment="0" applyProtection="0">
      <alignment vertical="center"/>
    </xf>
    <xf numFmtId="0" fontId="15" fillId="33" borderId="0" applyNumberFormat="0" applyBorder="0" applyAlignment="0" applyProtection="0">
      <alignment vertical="center"/>
    </xf>
    <xf numFmtId="0" fontId="14" fillId="4" borderId="0" applyNumberFormat="0" applyBorder="0" applyAlignment="0" applyProtection="0">
      <alignment vertical="center"/>
    </xf>
    <xf numFmtId="0" fontId="21" fillId="17" borderId="19" applyNumberFormat="0" applyAlignment="0" applyProtection="0">
      <alignment vertical="center"/>
    </xf>
    <xf numFmtId="0" fontId="14" fillId="14" borderId="0" applyNumberFormat="0" applyBorder="0" applyAlignment="0" applyProtection="0">
      <alignment vertical="center"/>
    </xf>
    <xf numFmtId="0" fontId="15" fillId="16" borderId="0" applyNumberFormat="0" applyBorder="0" applyAlignment="0" applyProtection="0">
      <alignment vertical="center"/>
    </xf>
    <xf numFmtId="0" fontId="14" fillId="3" borderId="0" applyNumberFormat="0" applyBorder="0" applyAlignment="0" applyProtection="0">
      <alignment vertical="center"/>
    </xf>
  </cellStyleXfs>
  <cellXfs count="66">
    <xf numFmtId="0" fontId="0" fillId="0" borderId="0" xfId="0" applyAlignment="1">
      <alignment vertical="center"/>
    </xf>
    <xf numFmtId="3" fontId="1" fillId="0" borderId="0" xfId="1" applyNumberFormat="1" applyFont="1" applyAlignment="1">
      <alignment horizontal="center" vertical="center"/>
    </xf>
    <xf numFmtId="0" fontId="0" fillId="0" borderId="0" xfId="0" applyAlignment="1">
      <alignment vertical="center" wrapText="1"/>
    </xf>
    <xf numFmtId="0" fontId="2" fillId="0" borderId="0" xfId="0" applyFont="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vertical="center"/>
    </xf>
    <xf numFmtId="0" fontId="0" fillId="0" borderId="0" xfId="0" applyAlignment="1">
      <alignment horizontal="center" vertical="center"/>
    </xf>
    <xf numFmtId="0" fontId="5" fillId="0" borderId="0" xfId="0" applyFont="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3" fontId="7" fillId="0" borderId="1" xfId="0" applyNumberFormat="1" applyFont="1" applyBorder="1" applyAlignment="1" applyProtection="1">
      <alignment horizontal="center" vertical="center"/>
      <protection locked="0"/>
    </xf>
    <xf numFmtId="0" fontId="8" fillId="0" borderId="2" xfId="0" applyFont="1" applyBorder="1" applyAlignment="1" applyProtection="1">
      <alignment horizontal="left" vertical="center"/>
      <protection locked="0"/>
    </xf>
    <xf numFmtId="0" fontId="8" fillId="0" borderId="2" xfId="0"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top" wrapText="1"/>
      <protection locked="0"/>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7" fillId="0" borderId="5" xfId="0" applyFont="1" applyBorder="1" applyAlignment="1" applyProtection="1">
      <alignment horizontal="left" vertical="center" wrapText="1"/>
      <protection locked="0"/>
    </xf>
    <xf numFmtId="0" fontId="10" fillId="0" borderId="0" xfId="0" applyFont="1" applyAlignment="1" applyProtection="1">
      <alignment horizontal="center" vertical="top" wrapText="1"/>
      <protection locked="0"/>
    </xf>
    <xf numFmtId="0" fontId="2" fillId="0" borderId="6" xfId="0" applyFont="1" applyBorder="1" applyAlignment="1">
      <alignment horizontal="left" vertical="top" wrapText="1"/>
    </xf>
    <xf numFmtId="0" fontId="9"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9" fillId="0" borderId="7"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8" fillId="0" borderId="7" xfId="0" applyFont="1" applyBorder="1" applyAlignment="1" applyProtection="1">
      <alignment horizontal="left" vertical="center"/>
      <protection locked="0"/>
    </xf>
    <xf numFmtId="0" fontId="8" fillId="0" borderId="7" xfId="0" applyFont="1" applyBorder="1" applyAlignment="1" applyProtection="1">
      <alignment horizontal="center" vertical="center"/>
      <protection locked="0"/>
    </xf>
    <xf numFmtId="1" fontId="3"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49" fontId="3" fillId="0" borderId="2" xfId="0" applyNumberFormat="1" applyFont="1" applyBorder="1" applyAlignment="1">
      <alignment horizontal="left" vertical="top" wrapText="1"/>
    </xf>
    <xf numFmtId="0" fontId="3" fillId="0" borderId="2" xfId="0" applyFont="1" applyBorder="1" applyAlignment="1">
      <alignment horizontal="left" vertical="top" wrapText="1"/>
    </xf>
    <xf numFmtId="0" fontId="9" fillId="0" borderId="8" xfId="0" applyFont="1" applyBorder="1" applyAlignment="1">
      <alignment horizontal="center" vertical="center" wrapText="1"/>
    </xf>
    <xf numFmtId="49" fontId="3" fillId="0" borderId="8" xfId="0" applyNumberFormat="1" applyFont="1" applyBorder="1" applyAlignment="1">
      <alignment horizontal="left" vertical="top" wrapText="1"/>
    </xf>
    <xf numFmtId="0" fontId="3" fillId="0" borderId="8" xfId="0" applyFont="1" applyBorder="1" applyAlignment="1">
      <alignment horizontal="left" vertical="top" wrapText="1"/>
    </xf>
    <xf numFmtId="0" fontId="7" fillId="2" borderId="2" xfId="0" applyFont="1" applyFill="1" applyBorder="1" applyAlignment="1">
      <alignment horizontal="right" vertical="center" wrapText="1"/>
    </xf>
    <xf numFmtId="176" fontId="7" fillId="2" borderId="9" xfId="0" applyNumberFormat="1" applyFont="1" applyFill="1" applyBorder="1" applyAlignment="1">
      <alignment horizontal="left" vertical="center" wrapText="1"/>
    </xf>
    <xf numFmtId="3" fontId="7" fillId="0" borderId="1" xfId="0" applyNumberFormat="1" applyFont="1" applyBorder="1" applyAlignment="1" applyProtection="1">
      <alignment horizontal="center" vertical="center" wrapText="1"/>
      <protection locked="0"/>
    </xf>
    <xf numFmtId="0" fontId="0" fillId="0" borderId="2" xfId="0" applyBorder="1" applyAlignment="1" applyProtection="1">
      <alignment vertical="center"/>
      <protection locked="0"/>
    </xf>
    <xf numFmtId="0" fontId="11" fillId="0" borderId="1" xfId="0" applyFont="1" applyBorder="1" applyAlignment="1" applyProtection="1">
      <alignment horizontal="left" vertical="center" wrapText="1"/>
      <protection locked="0"/>
    </xf>
    <xf numFmtId="0" fontId="9" fillId="0" borderId="0" xfId="0" applyFont="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7" xfId="0" applyBorder="1" applyAlignment="1" applyProtection="1">
      <alignment vertical="center"/>
      <protection locked="0"/>
    </xf>
    <xf numFmtId="0" fontId="0" fillId="0" borderId="11" xfId="0" applyBorder="1" applyAlignment="1" applyProtection="1">
      <alignment vertical="center"/>
      <protection locked="0"/>
    </xf>
    <xf numFmtId="0" fontId="12" fillId="0" borderId="2" xfId="0" applyFont="1" applyBorder="1" applyAlignment="1">
      <alignment horizontal="left" vertical="center" wrapText="1"/>
    </xf>
    <xf numFmtId="0" fontId="3" fillId="0" borderId="2" xfId="0" applyFont="1" applyBorder="1" applyAlignment="1">
      <alignment horizontal="center" vertical="center" wrapText="1"/>
    </xf>
    <xf numFmtId="0" fontId="11" fillId="0" borderId="2" xfId="0" applyFont="1" applyBorder="1" applyAlignment="1">
      <alignment horizontal="left" vertical="top" wrapText="1"/>
    </xf>
    <xf numFmtId="0" fontId="12" fillId="0" borderId="8" xfId="0" applyFont="1" applyBorder="1" applyAlignment="1">
      <alignment horizontal="left" vertical="center" wrapText="1"/>
    </xf>
    <xf numFmtId="0" fontId="3" fillId="0" borderId="8" xfId="0" applyFont="1" applyBorder="1" applyAlignment="1">
      <alignment horizontal="center" vertical="center" wrapText="1"/>
    </xf>
    <xf numFmtId="176" fontId="7" fillId="2" borderId="12" xfId="0" applyNumberFormat="1" applyFont="1" applyFill="1" applyBorder="1" applyAlignment="1">
      <alignment horizontal="left" vertical="center" wrapText="1"/>
    </xf>
    <xf numFmtId="0" fontId="13" fillId="2" borderId="10" xfId="0" applyFont="1" applyFill="1" applyBorder="1" applyAlignment="1">
      <alignment horizontal="right" vertical="center" wrapText="1"/>
    </xf>
    <xf numFmtId="0" fontId="13" fillId="2" borderId="13" xfId="0" applyFont="1" applyFill="1" applyBorder="1" applyAlignment="1">
      <alignment horizontal="right" vertical="center" wrapText="1"/>
    </xf>
    <xf numFmtId="3" fontId="1" fillId="0" borderId="0" xfId="1" applyNumberFormat="1" applyFont="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0" fillId="0" borderId="0" xfId="0" applyAlignment="1" applyProtection="1">
      <alignment vertical="center"/>
      <protection locked="0"/>
    </xf>
    <xf numFmtId="0" fontId="0" fillId="0" borderId="0" xfId="0" applyAlignment="1" applyProtection="1">
      <alignment vertical="center" wrapText="1"/>
      <protection locked="0"/>
    </xf>
    <xf numFmtId="0" fontId="9" fillId="0" borderId="14"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protection locked="0"/>
    </xf>
    <xf numFmtId="0" fontId="9" fillId="0" borderId="16" xfId="0" applyFont="1" applyBorder="1" applyAlignment="1" applyProtection="1">
      <alignment horizontal="center" vertical="center" wrapText="1"/>
      <protection locked="0"/>
    </xf>
    <xf numFmtId="0" fontId="3" fillId="0" borderId="7" xfId="0" applyFont="1" applyBorder="1" applyAlignment="1">
      <alignment horizontal="left" vertical="top" wrapText="1"/>
    </xf>
    <xf numFmtId="0" fontId="13" fillId="2" borderId="2" xfId="0" applyFont="1" applyFill="1" applyBorder="1" applyAlignment="1">
      <alignment horizontal="center" vertical="center" wrapText="1"/>
    </xf>
    <xf numFmtId="0" fontId="13" fillId="2" borderId="2" xfId="0" applyFont="1" applyFill="1" applyBorder="1" applyAlignment="1">
      <alignment horizontal="left" vertical="top" wrapText="1"/>
    </xf>
  </cellXfs>
  <cellStyles count="51">
    <cellStyle name="常规" xfId="0" builtinId="0"/>
    <cellStyle name="常规_报价单样版(空白)_无名氏" xfId="1"/>
    <cellStyle name="常规 2"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409575</xdr:colOff>
      <xdr:row>3</xdr:row>
      <xdr:rowOff>66675</xdr:rowOff>
    </xdr:from>
    <xdr:to>
      <xdr:col>2</xdr:col>
      <xdr:colOff>1009650</xdr:colOff>
      <xdr:row>3</xdr:row>
      <xdr:rowOff>895350</xdr:rowOff>
    </xdr:to>
    <xdr:pic>
      <xdr:nvPicPr>
        <xdr:cNvPr id="3" name="Picture 2"/>
        <xdr:cNvPicPr>
          <a:picLocks noChangeAspect="1"/>
        </xdr:cNvPicPr>
      </xdr:nvPicPr>
      <xdr:blipFill>
        <a:blip r:embed="rId1"/>
        <a:srcRect/>
        <a:stretch>
          <a:fillRect/>
        </a:stretch>
      </xdr:blipFill>
      <xdr:spPr>
        <a:xfrm>
          <a:off x="2552065" y="1228725"/>
          <a:ext cx="600075" cy="828675"/>
        </a:xfrm>
        <a:prstGeom prst="rect">
          <a:avLst/>
        </a:prstGeom>
      </xdr:spPr>
    </xdr:pic>
    <xdr:clientData/>
  </xdr:twoCellAnchor>
  <xdr:twoCellAnchor editAs="oneCell">
    <xdr:from>
      <xdr:col>2</xdr:col>
      <xdr:colOff>256540</xdr:colOff>
      <xdr:row>4</xdr:row>
      <xdr:rowOff>1707515</xdr:rowOff>
    </xdr:from>
    <xdr:to>
      <xdr:col>2</xdr:col>
      <xdr:colOff>1257271</xdr:colOff>
      <xdr:row>4</xdr:row>
      <xdr:rowOff>2428240</xdr:rowOff>
    </xdr:to>
    <xdr:pic>
      <xdr:nvPicPr>
        <xdr:cNvPr id="4" name="Picture 3"/>
        <xdr:cNvPicPr>
          <a:picLocks noChangeAspect="1"/>
        </xdr:cNvPicPr>
      </xdr:nvPicPr>
      <xdr:blipFill>
        <a:blip r:embed="rId2"/>
        <a:srcRect/>
        <a:stretch>
          <a:fillRect/>
        </a:stretch>
      </xdr:blipFill>
      <xdr:spPr>
        <a:xfrm>
          <a:off x="2399030" y="3822065"/>
          <a:ext cx="1000125" cy="720725"/>
        </a:xfrm>
        <a:prstGeom prst="rect">
          <a:avLst/>
        </a:prstGeom>
      </xdr:spPr>
    </xdr:pic>
    <xdr:clientData/>
  </xdr:twoCellAnchor>
  <xdr:twoCellAnchor editAs="oneCell">
    <xdr:from>
      <xdr:col>2</xdr:col>
      <xdr:colOff>320040</xdr:colOff>
      <xdr:row>5</xdr:row>
      <xdr:rowOff>1532890</xdr:rowOff>
    </xdr:from>
    <xdr:to>
      <xdr:col>2</xdr:col>
      <xdr:colOff>1273748</xdr:colOff>
      <xdr:row>5</xdr:row>
      <xdr:rowOff>2219749</xdr:rowOff>
    </xdr:to>
    <xdr:pic>
      <xdr:nvPicPr>
        <xdr:cNvPr id="5" name="Picture 4"/>
        <xdr:cNvPicPr>
          <a:picLocks noChangeAspect="1"/>
        </xdr:cNvPicPr>
      </xdr:nvPicPr>
      <xdr:blipFill>
        <a:blip r:embed="rId3"/>
        <a:srcRect/>
        <a:stretch>
          <a:fillRect/>
        </a:stretch>
      </xdr:blipFill>
      <xdr:spPr>
        <a:xfrm>
          <a:off x="2462530" y="7457440"/>
          <a:ext cx="953135" cy="686435"/>
        </a:xfrm>
        <a:prstGeom prst="rect">
          <a:avLst/>
        </a:prstGeom>
      </xdr:spPr>
    </xdr:pic>
    <xdr:clientData/>
  </xdr:twoCellAnchor>
  <xdr:twoCellAnchor editAs="oneCell">
    <xdr:from>
      <xdr:col>2</xdr:col>
      <xdr:colOff>311785</xdr:colOff>
      <xdr:row>6</xdr:row>
      <xdr:rowOff>2422525</xdr:rowOff>
    </xdr:from>
    <xdr:to>
      <xdr:col>2</xdr:col>
      <xdr:colOff>1265491</xdr:colOff>
      <xdr:row>6</xdr:row>
      <xdr:rowOff>3109383</xdr:rowOff>
    </xdr:to>
    <xdr:pic>
      <xdr:nvPicPr>
        <xdr:cNvPr id="6" name="Picture 5"/>
        <xdr:cNvPicPr>
          <a:picLocks noChangeAspect="1"/>
        </xdr:cNvPicPr>
      </xdr:nvPicPr>
      <xdr:blipFill>
        <a:blip r:embed="rId4"/>
        <a:srcRect/>
        <a:stretch>
          <a:fillRect/>
        </a:stretch>
      </xdr:blipFill>
      <xdr:spPr>
        <a:xfrm>
          <a:off x="2454275" y="12207875"/>
          <a:ext cx="953135" cy="686435"/>
        </a:xfrm>
        <a:prstGeom prst="rect">
          <a:avLst/>
        </a:prstGeom>
      </xdr:spPr>
    </xdr:pic>
    <xdr:clientData/>
  </xdr:twoCellAnchor>
  <xdr:twoCellAnchor editAs="oneCell">
    <xdr:from>
      <xdr:col>2</xdr:col>
      <xdr:colOff>123825</xdr:colOff>
      <xdr:row>7</xdr:row>
      <xdr:rowOff>66676</xdr:rowOff>
    </xdr:from>
    <xdr:to>
      <xdr:col>2</xdr:col>
      <xdr:colOff>924704</xdr:colOff>
      <xdr:row>7</xdr:row>
      <xdr:rowOff>643468</xdr:rowOff>
    </xdr:to>
    <xdr:pic>
      <xdr:nvPicPr>
        <xdr:cNvPr id="7" name="Picture 6"/>
        <xdr:cNvPicPr>
          <a:picLocks noChangeAspect="1"/>
        </xdr:cNvPicPr>
      </xdr:nvPicPr>
      <xdr:blipFill>
        <a:blip r:embed="rId5"/>
        <a:srcRect/>
        <a:stretch>
          <a:fillRect/>
        </a:stretch>
      </xdr:blipFill>
      <xdr:spPr>
        <a:xfrm>
          <a:off x="2266315" y="15046325"/>
          <a:ext cx="800735" cy="576580"/>
        </a:xfrm>
        <a:prstGeom prst="rect">
          <a:avLst/>
        </a:prstGeom>
      </xdr:spPr>
    </xdr:pic>
    <xdr:clientData/>
  </xdr:twoCellAnchor>
  <xdr:twoCellAnchor editAs="oneCell">
    <xdr:from>
      <xdr:col>2</xdr:col>
      <xdr:colOff>123825</xdr:colOff>
      <xdr:row>8</xdr:row>
      <xdr:rowOff>66675</xdr:rowOff>
    </xdr:from>
    <xdr:to>
      <xdr:col>2</xdr:col>
      <xdr:colOff>983484</xdr:colOff>
      <xdr:row>8</xdr:row>
      <xdr:rowOff>685800</xdr:rowOff>
    </xdr:to>
    <xdr:pic>
      <xdr:nvPicPr>
        <xdr:cNvPr id="8" name="Picture 7"/>
        <xdr:cNvPicPr>
          <a:picLocks noChangeAspect="1"/>
        </xdr:cNvPicPr>
      </xdr:nvPicPr>
      <xdr:blipFill>
        <a:blip r:embed="rId6"/>
        <a:srcRect/>
        <a:stretch>
          <a:fillRect/>
        </a:stretch>
      </xdr:blipFill>
      <xdr:spPr>
        <a:xfrm>
          <a:off x="2266315" y="15998825"/>
          <a:ext cx="859155" cy="619125"/>
        </a:xfrm>
        <a:prstGeom prst="rect">
          <a:avLst/>
        </a:prstGeom>
      </xdr:spPr>
    </xdr:pic>
    <xdr:clientData/>
  </xdr:twoCellAnchor>
  <xdr:twoCellAnchor editAs="oneCell">
    <xdr:from>
      <xdr:col>2</xdr:col>
      <xdr:colOff>123825</xdr:colOff>
      <xdr:row>9</xdr:row>
      <xdr:rowOff>0</xdr:rowOff>
    </xdr:from>
    <xdr:to>
      <xdr:col>2</xdr:col>
      <xdr:colOff>1089288</xdr:colOff>
      <xdr:row>9</xdr:row>
      <xdr:rowOff>695325</xdr:rowOff>
    </xdr:to>
    <xdr:pic>
      <xdr:nvPicPr>
        <xdr:cNvPr id="9" name="Picture 8"/>
        <xdr:cNvPicPr>
          <a:picLocks noChangeAspect="1"/>
        </xdr:cNvPicPr>
      </xdr:nvPicPr>
      <xdr:blipFill>
        <a:blip r:embed="rId7"/>
        <a:srcRect/>
        <a:stretch>
          <a:fillRect/>
        </a:stretch>
      </xdr:blipFill>
      <xdr:spPr>
        <a:xfrm>
          <a:off x="2266315" y="16884650"/>
          <a:ext cx="965200" cy="695325"/>
        </a:xfrm>
        <a:prstGeom prst="rect">
          <a:avLst/>
        </a:prstGeom>
      </xdr:spPr>
    </xdr:pic>
    <xdr:clientData/>
  </xdr:twoCellAnchor>
  <xdr:twoCellAnchor editAs="oneCell">
    <xdr:from>
      <xdr:col>2</xdr:col>
      <xdr:colOff>123825</xdr:colOff>
      <xdr:row>9</xdr:row>
      <xdr:rowOff>66675</xdr:rowOff>
    </xdr:from>
    <xdr:to>
      <xdr:col>2</xdr:col>
      <xdr:colOff>1274445</xdr:colOff>
      <xdr:row>9</xdr:row>
      <xdr:rowOff>895350</xdr:rowOff>
    </xdr:to>
    <xdr:pic>
      <xdr:nvPicPr>
        <xdr:cNvPr id="10" name="Picture 9"/>
        <xdr:cNvPicPr>
          <a:picLocks noChangeAspect="1"/>
        </xdr:cNvPicPr>
      </xdr:nvPicPr>
      <xdr:blipFill>
        <a:blip r:embed="rId8"/>
        <a:srcRect/>
        <a:stretch>
          <a:fillRect/>
        </a:stretch>
      </xdr:blipFill>
      <xdr:spPr>
        <a:xfrm>
          <a:off x="2266315" y="16951325"/>
          <a:ext cx="1150620" cy="828675"/>
        </a:xfrm>
        <a:prstGeom prst="rect">
          <a:avLst/>
        </a:prstGeom>
      </xdr:spPr>
    </xdr:pic>
    <xdr:clientData/>
  </xdr:twoCellAnchor>
  <xdr:twoCellAnchor editAs="oneCell">
    <xdr:from>
      <xdr:col>2</xdr:col>
      <xdr:colOff>123825</xdr:colOff>
      <xdr:row>10</xdr:row>
      <xdr:rowOff>66675</xdr:rowOff>
    </xdr:from>
    <xdr:to>
      <xdr:col>2</xdr:col>
      <xdr:colOff>1274445</xdr:colOff>
      <xdr:row>10</xdr:row>
      <xdr:rowOff>895350</xdr:rowOff>
    </xdr:to>
    <xdr:pic>
      <xdr:nvPicPr>
        <xdr:cNvPr id="11" name="Picture 10"/>
        <xdr:cNvPicPr>
          <a:picLocks noChangeAspect="1"/>
        </xdr:cNvPicPr>
      </xdr:nvPicPr>
      <xdr:blipFill>
        <a:blip r:embed="rId8"/>
        <a:srcRect/>
        <a:stretch>
          <a:fillRect/>
        </a:stretch>
      </xdr:blipFill>
      <xdr:spPr>
        <a:xfrm>
          <a:off x="2266315" y="17903825"/>
          <a:ext cx="1150620" cy="828675"/>
        </a:xfrm>
        <a:prstGeom prst="rect">
          <a:avLst/>
        </a:prstGeom>
      </xdr:spPr>
    </xdr:pic>
    <xdr:clientData/>
  </xdr:twoCellAnchor>
  <xdr:twoCellAnchor editAs="oneCell">
    <xdr:from>
      <xdr:col>2</xdr:col>
      <xdr:colOff>195791</xdr:colOff>
      <xdr:row>11</xdr:row>
      <xdr:rowOff>66676</xdr:rowOff>
    </xdr:from>
    <xdr:to>
      <xdr:col>2</xdr:col>
      <xdr:colOff>1217082</xdr:colOff>
      <xdr:row>11</xdr:row>
      <xdr:rowOff>783227</xdr:rowOff>
    </xdr:to>
    <xdr:pic>
      <xdr:nvPicPr>
        <xdr:cNvPr id="12" name="Picture 11"/>
        <xdr:cNvPicPr>
          <a:picLocks noChangeAspect="1"/>
        </xdr:cNvPicPr>
      </xdr:nvPicPr>
      <xdr:blipFill>
        <a:blip r:embed="rId9"/>
        <a:srcRect/>
        <a:stretch>
          <a:fillRect/>
        </a:stretch>
      </xdr:blipFill>
      <xdr:spPr>
        <a:xfrm>
          <a:off x="2338070" y="18856325"/>
          <a:ext cx="1021080" cy="71628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40"/>
  <sheetViews>
    <sheetView tabSelected="1" zoomScale="90" zoomScaleNormal="90" workbookViewId="0">
      <selection activeCell="P5" sqref="P5"/>
    </sheetView>
  </sheetViews>
  <sheetFormatPr defaultColWidth="9" defaultRowHeight="14.25"/>
  <cols>
    <col min="1" max="1" width="7.55833333333333" customWidth="1"/>
    <col min="2" max="2" width="20.5583333333333" customWidth="1"/>
    <col min="3" max="3" width="21.775" style="6" customWidth="1"/>
    <col min="4" max="4" width="18.5583333333333" style="6" customWidth="1"/>
    <col min="5" max="5" width="30.5583333333333" customWidth="1"/>
    <col min="6" max="7" width="7.55833333333333" customWidth="1"/>
    <col min="8" max="9" width="11.1083333333333" customWidth="1"/>
    <col min="10" max="10" width="11.1083333333333" style="6" customWidth="1"/>
  </cols>
  <sheetData>
    <row r="1" ht="45" customHeight="1" spans="1:10">
      <c r="A1" s="7" t="s">
        <v>0</v>
      </c>
      <c r="B1" s="8"/>
      <c r="C1" s="8"/>
      <c r="D1" s="8"/>
      <c r="E1" s="8"/>
      <c r="F1" s="8"/>
      <c r="G1" s="8"/>
      <c r="H1" s="8"/>
      <c r="I1" s="8"/>
      <c r="J1" s="8"/>
    </row>
    <row r="2" s="1" customFormat="1" ht="25.5" customHeight="1" spans="1:12">
      <c r="A2" s="9" t="s">
        <v>1</v>
      </c>
      <c r="B2" s="9" t="s">
        <v>2</v>
      </c>
      <c r="C2" s="9" t="s">
        <v>3</v>
      </c>
      <c r="D2" s="9" t="s">
        <v>4</v>
      </c>
      <c r="E2" s="9" t="s">
        <v>5</v>
      </c>
      <c r="F2" s="9" t="s">
        <v>6</v>
      </c>
      <c r="G2" s="9" t="s">
        <v>7</v>
      </c>
      <c r="H2" s="36" t="s">
        <v>8</v>
      </c>
      <c r="I2" s="9" t="s">
        <v>9</v>
      </c>
      <c r="J2" s="9" t="s">
        <v>10</v>
      </c>
      <c r="K2" s="53"/>
      <c r="L2" s="53"/>
    </row>
    <row r="3" ht="21" customHeight="1" spans="1:12">
      <c r="A3" s="10" t="s">
        <v>11</v>
      </c>
      <c r="B3" s="10"/>
      <c r="C3" s="11"/>
      <c r="D3" s="12"/>
      <c r="E3" s="37"/>
      <c r="F3" s="37"/>
      <c r="G3" s="37"/>
      <c r="H3" s="37"/>
      <c r="I3" s="37"/>
      <c r="J3" s="54"/>
      <c r="K3" s="55"/>
      <c r="L3" s="55"/>
    </row>
    <row r="4" s="2" customFormat="1" ht="75" customHeight="1" spans="1:12">
      <c r="A4" s="13">
        <v>1</v>
      </c>
      <c r="B4" s="13" t="s">
        <v>12</v>
      </c>
      <c r="C4" s="14"/>
      <c r="D4" s="13" t="s">
        <v>13</v>
      </c>
      <c r="E4" s="38" t="s">
        <v>14</v>
      </c>
      <c r="F4" s="13" t="s">
        <v>15</v>
      </c>
      <c r="G4" s="13" t="s">
        <v>16</v>
      </c>
      <c r="H4" s="13">
        <v>960</v>
      </c>
      <c r="I4" s="13">
        <f>H4*F4</f>
        <v>2880</v>
      </c>
      <c r="J4" s="13" t="s">
        <v>17</v>
      </c>
      <c r="K4" s="56"/>
      <c r="L4" s="56"/>
    </row>
    <row r="5" ht="300" customHeight="1" spans="1:13">
      <c r="A5" s="13">
        <v>2</v>
      </c>
      <c r="B5" s="13" t="s">
        <v>18</v>
      </c>
      <c r="C5" s="14"/>
      <c r="D5" s="13" t="s">
        <v>19</v>
      </c>
      <c r="E5" s="38" t="s">
        <v>20</v>
      </c>
      <c r="F5" s="13" t="s">
        <v>21</v>
      </c>
      <c r="G5" s="13" t="s">
        <v>16</v>
      </c>
      <c r="H5" s="13">
        <v>10500</v>
      </c>
      <c r="I5" s="13">
        <f>H5*F5</f>
        <v>10500</v>
      </c>
      <c r="J5" s="13" t="s">
        <v>17</v>
      </c>
      <c r="K5" s="56"/>
      <c r="L5" s="56"/>
      <c r="M5" s="2"/>
    </row>
    <row r="6" ht="304" customHeight="1" spans="1:14">
      <c r="A6" s="13">
        <v>3</v>
      </c>
      <c r="B6" s="13" t="s">
        <v>22</v>
      </c>
      <c r="C6" s="14"/>
      <c r="D6" s="13" t="s">
        <v>23</v>
      </c>
      <c r="E6" s="38" t="s">
        <v>24</v>
      </c>
      <c r="F6" s="13" t="s">
        <v>21</v>
      </c>
      <c r="G6" s="13" t="s">
        <v>16</v>
      </c>
      <c r="H6" s="13">
        <v>10200</v>
      </c>
      <c r="I6" s="13">
        <f>H6*F6</f>
        <v>10200</v>
      </c>
      <c r="J6" s="13" t="s">
        <v>17</v>
      </c>
      <c r="K6" s="56"/>
      <c r="L6" s="56"/>
      <c r="M6" s="2"/>
      <c r="N6" s="2"/>
    </row>
    <row r="7" ht="409" customHeight="1" spans="1:15">
      <c r="A7" s="13">
        <v>4</v>
      </c>
      <c r="B7" s="13" t="s">
        <v>25</v>
      </c>
      <c r="C7" s="14"/>
      <c r="D7" s="13" t="s">
        <v>26</v>
      </c>
      <c r="E7" s="38" t="s">
        <v>27</v>
      </c>
      <c r="F7" s="13" t="s">
        <v>21</v>
      </c>
      <c r="G7" s="13" t="s">
        <v>16</v>
      </c>
      <c r="H7" s="13">
        <v>12500</v>
      </c>
      <c r="I7" s="13">
        <f>H7*F7</f>
        <v>12500</v>
      </c>
      <c r="J7" s="13" t="s">
        <v>17</v>
      </c>
      <c r="K7" s="56"/>
      <c r="L7" s="56"/>
      <c r="M7" s="2"/>
      <c r="N7" s="2"/>
      <c r="O7" s="2"/>
    </row>
    <row r="8" ht="75" customHeight="1" spans="1:16">
      <c r="A8" s="13">
        <v>5</v>
      </c>
      <c r="B8" s="13" t="s">
        <v>28</v>
      </c>
      <c r="C8" s="14"/>
      <c r="D8" s="13" t="s">
        <v>29</v>
      </c>
      <c r="E8" s="38" t="s">
        <v>30</v>
      </c>
      <c r="F8" s="13" t="s">
        <v>31</v>
      </c>
      <c r="G8" s="13" t="s">
        <v>16</v>
      </c>
      <c r="H8" s="13">
        <v>3900</v>
      </c>
      <c r="I8" s="13">
        <f>H8*F8</f>
        <v>7800</v>
      </c>
      <c r="J8" s="13" t="s">
        <v>17</v>
      </c>
      <c r="K8" s="56"/>
      <c r="L8" s="56"/>
      <c r="M8" s="2"/>
      <c r="N8" s="2"/>
      <c r="O8" s="2"/>
      <c r="P8" s="2"/>
    </row>
    <row r="9" ht="75" customHeight="1" spans="1:17">
      <c r="A9" s="13">
        <v>6</v>
      </c>
      <c r="B9" s="13" t="s">
        <v>32</v>
      </c>
      <c r="C9" s="14"/>
      <c r="D9" s="13" t="s">
        <v>29</v>
      </c>
      <c r="E9" s="38" t="s">
        <v>30</v>
      </c>
      <c r="F9" s="13" t="s">
        <v>15</v>
      </c>
      <c r="G9" s="13" t="s">
        <v>16</v>
      </c>
      <c r="H9" s="13">
        <v>3800</v>
      </c>
      <c r="I9" s="13">
        <f>H9*F9</f>
        <v>11400</v>
      </c>
      <c r="J9" s="13" t="s">
        <v>17</v>
      </c>
      <c r="K9" s="56"/>
      <c r="L9" s="56"/>
      <c r="M9" s="2"/>
      <c r="N9" s="2"/>
      <c r="O9" s="2"/>
      <c r="P9" s="2"/>
      <c r="Q9" s="2"/>
    </row>
    <row r="10" ht="75" customHeight="1" spans="1:19">
      <c r="A10" s="13">
        <v>7</v>
      </c>
      <c r="B10" s="13" t="s">
        <v>33</v>
      </c>
      <c r="C10" s="14"/>
      <c r="D10" s="13" t="s">
        <v>34</v>
      </c>
      <c r="E10" s="38" t="s">
        <v>35</v>
      </c>
      <c r="F10" s="13" t="s">
        <v>21</v>
      </c>
      <c r="G10" s="13" t="s">
        <v>16</v>
      </c>
      <c r="H10" s="13">
        <v>1900</v>
      </c>
      <c r="I10" s="13">
        <f t="shared" ref="I10:I39" si="0">H10*F10</f>
        <v>1900</v>
      </c>
      <c r="J10" s="13" t="s">
        <v>17</v>
      </c>
      <c r="K10" s="56"/>
      <c r="L10" s="56"/>
      <c r="M10" s="2"/>
      <c r="N10" s="2"/>
      <c r="O10" s="2"/>
      <c r="P10" s="2"/>
      <c r="Q10" s="2"/>
      <c r="R10" s="2"/>
      <c r="S10" s="2"/>
    </row>
    <row r="11" ht="75" customHeight="1" spans="1:20">
      <c r="A11" s="13">
        <v>8</v>
      </c>
      <c r="B11" s="13" t="s">
        <v>33</v>
      </c>
      <c r="C11" s="14"/>
      <c r="D11" s="13" t="s">
        <v>36</v>
      </c>
      <c r="E11" s="38" t="s">
        <v>35</v>
      </c>
      <c r="F11" s="13" t="s">
        <v>31</v>
      </c>
      <c r="G11" s="13" t="s">
        <v>16</v>
      </c>
      <c r="H11" s="13">
        <v>1800</v>
      </c>
      <c r="I11" s="13">
        <f t="shared" si="0"/>
        <v>3600</v>
      </c>
      <c r="J11" s="13" t="s">
        <v>17</v>
      </c>
      <c r="K11" s="56"/>
      <c r="L11" s="56"/>
      <c r="M11" s="2"/>
      <c r="N11" s="2"/>
      <c r="O11" s="2"/>
      <c r="P11" s="2"/>
      <c r="Q11" s="2"/>
      <c r="R11" s="2"/>
      <c r="S11" s="2"/>
      <c r="T11" s="2"/>
    </row>
    <row r="12" ht="64.95" customHeight="1" spans="1:21">
      <c r="A12" s="13">
        <v>9</v>
      </c>
      <c r="B12" s="13" t="s">
        <v>37</v>
      </c>
      <c r="C12" s="14"/>
      <c r="D12" s="13" t="s">
        <v>38</v>
      </c>
      <c r="E12" s="38" t="s">
        <v>39</v>
      </c>
      <c r="F12" s="13" t="s">
        <v>21</v>
      </c>
      <c r="G12" s="13" t="s">
        <v>16</v>
      </c>
      <c r="H12" s="13">
        <v>1650</v>
      </c>
      <c r="I12" s="13">
        <f t="shared" si="0"/>
        <v>1650</v>
      </c>
      <c r="J12" s="13" t="s">
        <v>17</v>
      </c>
      <c r="K12" s="56"/>
      <c r="L12" s="56"/>
      <c r="M12" s="2"/>
      <c r="N12" s="2"/>
      <c r="O12" s="2"/>
      <c r="P12" s="2"/>
      <c r="Q12" s="2"/>
      <c r="R12" s="2"/>
      <c r="S12" s="2"/>
      <c r="T12" s="2"/>
      <c r="U12" s="2"/>
    </row>
    <row r="13" ht="21" customHeight="1" spans="1:12">
      <c r="A13" s="10" t="s">
        <v>40</v>
      </c>
      <c r="B13" s="10"/>
      <c r="C13" s="11"/>
      <c r="D13" s="12"/>
      <c r="E13" s="37"/>
      <c r="F13" s="37"/>
      <c r="G13" s="37"/>
      <c r="H13" s="13"/>
      <c r="I13" s="13"/>
      <c r="J13" s="54"/>
      <c r="K13" s="55"/>
      <c r="L13" s="55"/>
    </row>
    <row r="14" s="3" customFormat="1" ht="27" customHeight="1" spans="1:10">
      <c r="A14" s="13">
        <v>1</v>
      </c>
      <c r="B14" s="13" t="s">
        <v>41</v>
      </c>
      <c r="C14" s="14"/>
      <c r="D14" s="15"/>
      <c r="E14" s="13"/>
      <c r="F14" s="13">
        <v>16</v>
      </c>
      <c r="G14" s="13" t="s">
        <v>42</v>
      </c>
      <c r="H14" s="13">
        <v>38</v>
      </c>
      <c r="I14" s="13">
        <f t="shared" si="0"/>
        <v>608</v>
      </c>
      <c r="J14" s="57"/>
    </row>
    <row r="15" s="3" customFormat="1" ht="27" customHeight="1" spans="1:10">
      <c r="A15" s="13">
        <v>2</v>
      </c>
      <c r="B15" s="13" t="s">
        <v>43</v>
      </c>
      <c r="C15" s="14"/>
      <c r="D15" s="16"/>
      <c r="E15" s="13"/>
      <c r="F15" s="13">
        <v>16</v>
      </c>
      <c r="G15" s="13" t="s">
        <v>44</v>
      </c>
      <c r="H15" s="13">
        <v>35</v>
      </c>
      <c r="I15" s="58">
        <f t="shared" si="0"/>
        <v>560</v>
      </c>
      <c r="J15" s="59"/>
    </row>
    <row r="16" s="3" customFormat="1" ht="18.75" customHeight="1" spans="1:10">
      <c r="A16" s="17" t="s">
        <v>45</v>
      </c>
      <c r="B16" s="17"/>
      <c r="C16" s="18"/>
      <c r="D16" s="19"/>
      <c r="E16" s="39"/>
      <c r="F16" s="39"/>
      <c r="G16" s="39"/>
      <c r="H16" s="39"/>
      <c r="I16" s="20"/>
      <c r="J16" s="20"/>
    </row>
    <row r="17" s="3" customFormat="1" ht="30.6" customHeight="1" spans="1:10">
      <c r="A17" s="20">
        <v>1</v>
      </c>
      <c r="B17" s="20" t="s">
        <v>46</v>
      </c>
      <c r="C17" s="21"/>
      <c r="D17" s="22"/>
      <c r="E17" s="20"/>
      <c r="F17" s="20">
        <v>1</v>
      </c>
      <c r="G17" s="20" t="s">
        <v>47</v>
      </c>
      <c r="H17" s="40">
        <v>2800</v>
      </c>
      <c r="I17" s="20">
        <f t="shared" si="0"/>
        <v>2800</v>
      </c>
      <c r="J17" s="60"/>
    </row>
    <row r="18" s="3" customFormat="1" ht="35.4" customHeight="1" spans="1:10">
      <c r="A18" s="20">
        <v>2</v>
      </c>
      <c r="B18" s="20" t="s">
        <v>48</v>
      </c>
      <c r="C18" s="21"/>
      <c r="D18" s="22"/>
      <c r="E18" s="20"/>
      <c r="F18" s="20">
        <v>1</v>
      </c>
      <c r="G18" s="20" t="s">
        <v>47</v>
      </c>
      <c r="H18" s="40">
        <v>3500</v>
      </c>
      <c r="I18" s="20">
        <f t="shared" si="0"/>
        <v>3500</v>
      </c>
      <c r="J18" s="60"/>
    </row>
    <row r="19" s="3" customFormat="1" ht="35.4" customHeight="1" spans="1:10">
      <c r="A19" s="20">
        <v>3</v>
      </c>
      <c r="B19" s="23" t="s">
        <v>49</v>
      </c>
      <c r="C19" s="24"/>
      <c r="D19" s="22"/>
      <c r="E19" s="23"/>
      <c r="F19" s="20">
        <v>1</v>
      </c>
      <c r="G19" s="20" t="s">
        <v>47</v>
      </c>
      <c r="H19" s="41">
        <v>1500</v>
      </c>
      <c r="I19" s="20">
        <f t="shared" si="0"/>
        <v>1500</v>
      </c>
      <c r="J19" s="60"/>
    </row>
    <row r="20" ht="21" customHeight="1" spans="1:12">
      <c r="A20" s="25" t="s">
        <v>50</v>
      </c>
      <c r="B20" s="25"/>
      <c r="C20" s="26"/>
      <c r="D20" s="20"/>
      <c r="E20" s="42"/>
      <c r="F20" s="43"/>
      <c r="G20" s="43"/>
      <c r="H20" s="44"/>
      <c r="I20" s="20"/>
      <c r="J20" s="61"/>
      <c r="K20" s="55"/>
      <c r="L20" s="55"/>
    </row>
    <row r="21" s="4" customFormat="1" ht="25.2" customHeight="1" spans="1:10">
      <c r="A21" s="27">
        <v>1</v>
      </c>
      <c r="B21" s="28" t="s">
        <v>51</v>
      </c>
      <c r="C21" s="29"/>
      <c r="D21" s="28" t="s">
        <v>52</v>
      </c>
      <c r="E21" s="45" t="s">
        <v>53</v>
      </c>
      <c r="F21" s="46">
        <v>5.2</v>
      </c>
      <c r="G21" s="28" t="s">
        <v>54</v>
      </c>
      <c r="H21" s="46">
        <v>2800</v>
      </c>
      <c r="I21" s="62">
        <f t="shared" si="0"/>
        <v>14560</v>
      </c>
      <c r="J21" s="63"/>
    </row>
    <row r="22" s="4" customFormat="1" ht="25.2" customHeight="1" spans="1:10">
      <c r="A22" s="27">
        <v>2</v>
      </c>
      <c r="B22" s="28" t="s">
        <v>55</v>
      </c>
      <c r="C22" s="29"/>
      <c r="D22" s="28" t="s">
        <v>56</v>
      </c>
      <c r="E22" s="45" t="s">
        <v>53</v>
      </c>
      <c r="F22" s="46">
        <v>5.2</v>
      </c>
      <c r="G22" s="28" t="s">
        <v>54</v>
      </c>
      <c r="H22" s="46">
        <v>650</v>
      </c>
      <c r="I22" s="13">
        <f t="shared" si="0"/>
        <v>3380</v>
      </c>
      <c r="J22" s="30"/>
    </row>
    <row r="23" s="4" customFormat="1" ht="25.2" customHeight="1" spans="1:10">
      <c r="A23" s="27">
        <v>3</v>
      </c>
      <c r="B23" s="28" t="s">
        <v>57</v>
      </c>
      <c r="C23" s="29"/>
      <c r="D23" s="28"/>
      <c r="E23" s="45" t="s">
        <v>53</v>
      </c>
      <c r="F23" s="46">
        <v>5.2</v>
      </c>
      <c r="G23" s="28" t="s">
        <v>54</v>
      </c>
      <c r="H23" s="46">
        <v>480</v>
      </c>
      <c r="I23" s="13">
        <f t="shared" si="0"/>
        <v>2496</v>
      </c>
      <c r="J23" s="30"/>
    </row>
    <row r="24" s="4" customFormat="1" ht="25.2" customHeight="1" spans="1:10">
      <c r="A24" s="27">
        <v>4</v>
      </c>
      <c r="B24" s="28" t="s">
        <v>58</v>
      </c>
      <c r="C24" s="29"/>
      <c r="D24" s="28"/>
      <c r="E24" s="45" t="s">
        <v>53</v>
      </c>
      <c r="F24" s="46">
        <v>5.2</v>
      </c>
      <c r="G24" s="28" t="s">
        <v>54</v>
      </c>
      <c r="H24" s="46">
        <v>520</v>
      </c>
      <c r="I24" s="13">
        <f t="shared" si="0"/>
        <v>2704</v>
      </c>
      <c r="J24" s="30"/>
    </row>
    <row r="25" s="4" customFormat="1" ht="25.2" customHeight="1" spans="1:10">
      <c r="A25" s="27">
        <v>5</v>
      </c>
      <c r="B25" s="28" t="s">
        <v>59</v>
      </c>
      <c r="C25" s="29"/>
      <c r="D25" s="28" t="s">
        <v>60</v>
      </c>
      <c r="E25" s="45" t="s">
        <v>53</v>
      </c>
      <c r="F25" s="46">
        <v>10</v>
      </c>
      <c r="G25" s="28" t="s">
        <v>61</v>
      </c>
      <c r="H25" s="46">
        <v>360</v>
      </c>
      <c r="I25" s="13">
        <f t="shared" si="0"/>
        <v>3600</v>
      </c>
      <c r="J25" s="30"/>
    </row>
    <row r="26" s="4" customFormat="1" ht="25.2" customHeight="1" spans="1:10">
      <c r="A26" s="27">
        <v>6</v>
      </c>
      <c r="B26" s="28" t="s">
        <v>62</v>
      </c>
      <c r="C26" s="29"/>
      <c r="D26" s="28" t="s">
        <v>63</v>
      </c>
      <c r="E26" s="45"/>
      <c r="F26" s="46">
        <v>4</v>
      </c>
      <c r="G26" s="28" t="s">
        <v>16</v>
      </c>
      <c r="H26" s="46">
        <v>450</v>
      </c>
      <c r="I26" s="13">
        <f t="shared" si="0"/>
        <v>1800</v>
      </c>
      <c r="J26" s="30"/>
    </row>
    <row r="27" s="4" customFormat="1" ht="25.2" customHeight="1" spans="1:10">
      <c r="A27" s="27">
        <v>7</v>
      </c>
      <c r="B27" s="28" t="s">
        <v>64</v>
      </c>
      <c r="C27" s="29"/>
      <c r="D27" s="28" t="s">
        <v>65</v>
      </c>
      <c r="E27" s="45" t="s">
        <v>66</v>
      </c>
      <c r="F27" s="46">
        <v>20</v>
      </c>
      <c r="G27" s="28" t="s">
        <v>54</v>
      </c>
      <c r="H27" s="46">
        <v>680</v>
      </c>
      <c r="I27" s="13">
        <f t="shared" si="0"/>
        <v>13600</v>
      </c>
      <c r="J27" s="30"/>
    </row>
    <row r="28" s="4" customFormat="1" ht="25.2" customHeight="1" spans="1:10">
      <c r="A28" s="27">
        <v>8</v>
      </c>
      <c r="B28" s="28" t="s">
        <v>67</v>
      </c>
      <c r="C28" s="29"/>
      <c r="D28" s="28" t="s">
        <v>65</v>
      </c>
      <c r="E28" s="45" t="s">
        <v>66</v>
      </c>
      <c r="F28" s="46">
        <v>3</v>
      </c>
      <c r="G28" s="28" t="s">
        <v>42</v>
      </c>
      <c r="H28" s="46">
        <v>900</v>
      </c>
      <c r="I28" s="13">
        <f t="shared" si="0"/>
        <v>2700</v>
      </c>
      <c r="J28" s="30"/>
    </row>
    <row r="29" s="4" customFormat="1" ht="25.2" customHeight="1" spans="1:10">
      <c r="A29" s="27">
        <v>9</v>
      </c>
      <c r="B29" s="28" t="s">
        <v>68</v>
      </c>
      <c r="C29" s="29"/>
      <c r="D29" s="28" t="s">
        <v>65</v>
      </c>
      <c r="E29" s="45" t="s">
        <v>66</v>
      </c>
      <c r="F29" s="46">
        <v>3</v>
      </c>
      <c r="G29" s="28" t="s">
        <v>42</v>
      </c>
      <c r="H29" s="46">
        <v>900</v>
      </c>
      <c r="I29" s="13">
        <f t="shared" si="0"/>
        <v>2700</v>
      </c>
      <c r="J29" s="30"/>
    </row>
    <row r="30" s="4" customFormat="1" ht="25.2" customHeight="1" spans="1:10">
      <c r="A30" s="27">
        <v>10</v>
      </c>
      <c r="B30" s="28" t="s">
        <v>69</v>
      </c>
      <c r="C30" s="29"/>
      <c r="D30" s="28" t="s">
        <v>70</v>
      </c>
      <c r="E30" s="45" t="s">
        <v>66</v>
      </c>
      <c r="F30" s="46">
        <v>2</v>
      </c>
      <c r="G30" s="28" t="s">
        <v>16</v>
      </c>
      <c r="H30" s="46">
        <v>2650</v>
      </c>
      <c r="I30" s="13">
        <f t="shared" si="0"/>
        <v>5300</v>
      </c>
      <c r="J30" s="30"/>
    </row>
    <row r="31" s="4" customFormat="1" ht="25.2" customHeight="1" spans="1:10">
      <c r="A31" s="27">
        <v>11</v>
      </c>
      <c r="B31" s="28" t="s">
        <v>71</v>
      </c>
      <c r="C31" s="29"/>
      <c r="D31" s="28" t="s">
        <v>65</v>
      </c>
      <c r="E31" s="45"/>
      <c r="F31" s="46">
        <v>1</v>
      </c>
      <c r="G31" s="28" t="s">
        <v>16</v>
      </c>
      <c r="H31" s="46">
        <v>2150</v>
      </c>
      <c r="I31" s="13">
        <f t="shared" si="0"/>
        <v>2150</v>
      </c>
      <c r="J31" s="30"/>
    </row>
    <row r="32" s="4" customFormat="1" ht="25.2" customHeight="1" spans="1:10">
      <c r="A32" s="27">
        <v>12</v>
      </c>
      <c r="B32" s="28" t="s">
        <v>72</v>
      </c>
      <c r="C32" s="29"/>
      <c r="D32" s="30"/>
      <c r="E32" s="45" t="s">
        <v>73</v>
      </c>
      <c r="F32" s="46">
        <v>1</v>
      </c>
      <c r="G32" s="28" t="s">
        <v>16</v>
      </c>
      <c r="H32" s="46">
        <v>9600</v>
      </c>
      <c r="I32" s="13">
        <f t="shared" si="0"/>
        <v>9600</v>
      </c>
      <c r="J32" s="30"/>
    </row>
    <row r="33" s="4" customFormat="1" ht="25.2" customHeight="1" spans="1:10">
      <c r="A33" s="27">
        <v>13</v>
      </c>
      <c r="B33" s="28" t="s">
        <v>74</v>
      </c>
      <c r="C33" s="29"/>
      <c r="D33" s="30"/>
      <c r="E33" s="45" t="s">
        <v>75</v>
      </c>
      <c r="F33" s="46">
        <v>1</v>
      </c>
      <c r="G33" s="28" t="s">
        <v>16</v>
      </c>
      <c r="H33" s="46">
        <v>2600</v>
      </c>
      <c r="I33" s="13">
        <f t="shared" si="0"/>
        <v>2600</v>
      </c>
      <c r="J33" s="30"/>
    </row>
    <row r="34" s="4" customFormat="1" ht="25.2" customHeight="1" spans="1:10">
      <c r="A34" s="27">
        <v>14</v>
      </c>
      <c r="B34" s="28" t="s">
        <v>76</v>
      </c>
      <c r="C34" s="29"/>
      <c r="D34" s="30"/>
      <c r="E34" s="47"/>
      <c r="F34" s="46">
        <v>1</v>
      </c>
      <c r="G34" s="28" t="s">
        <v>16</v>
      </c>
      <c r="H34" s="46">
        <v>2350</v>
      </c>
      <c r="I34" s="13">
        <f t="shared" si="0"/>
        <v>2350</v>
      </c>
      <c r="J34" s="30"/>
    </row>
    <row r="35" s="4" customFormat="1" ht="25.2" customHeight="1" spans="1:10">
      <c r="A35" s="27">
        <v>15</v>
      </c>
      <c r="B35" s="28" t="s">
        <v>77</v>
      </c>
      <c r="C35" s="29"/>
      <c r="D35" s="30"/>
      <c r="E35" s="45" t="s">
        <v>78</v>
      </c>
      <c r="F35" s="46">
        <v>1</v>
      </c>
      <c r="G35" s="28" t="s">
        <v>42</v>
      </c>
      <c r="H35" s="46">
        <v>600</v>
      </c>
      <c r="I35" s="13">
        <f t="shared" si="0"/>
        <v>600</v>
      </c>
      <c r="J35" s="30"/>
    </row>
    <row r="36" s="4" customFormat="1" ht="25.2" customHeight="1" spans="1:10">
      <c r="A36" s="27">
        <v>16</v>
      </c>
      <c r="B36" s="28" t="s">
        <v>79</v>
      </c>
      <c r="C36" s="29"/>
      <c r="D36" s="30"/>
      <c r="E36" s="45" t="s">
        <v>80</v>
      </c>
      <c r="F36" s="46">
        <v>1</v>
      </c>
      <c r="G36" s="28" t="s">
        <v>16</v>
      </c>
      <c r="H36" s="46">
        <v>9700</v>
      </c>
      <c r="I36" s="13">
        <f t="shared" si="0"/>
        <v>9700</v>
      </c>
      <c r="J36" s="30"/>
    </row>
    <row r="37" s="4" customFormat="1" ht="25.2" customHeight="1" spans="1:10">
      <c r="A37" s="27">
        <v>17</v>
      </c>
      <c r="B37" s="28" t="s">
        <v>81</v>
      </c>
      <c r="C37" s="29"/>
      <c r="D37" s="30"/>
      <c r="E37" s="45" t="s">
        <v>75</v>
      </c>
      <c r="F37" s="46">
        <v>1</v>
      </c>
      <c r="G37" s="28" t="s">
        <v>16</v>
      </c>
      <c r="H37" s="46">
        <v>2100</v>
      </c>
      <c r="I37" s="13">
        <f t="shared" si="0"/>
        <v>2100</v>
      </c>
      <c r="J37" s="30"/>
    </row>
    <row r="38" s="4" customFormat="1" ht="25.2" customHeight="1" spans="1:10">
      <c r="A38" s="27">
        <v>18</v>
      </c>
      <c r="B38" s="28" t="s">
        <v>82</v>
      </c>
      <c r="C38" s="29"/>
      <c r="D38" s="30"/>
      <c r="E38" s="45"/>
      <c r="F38" s="46">
        <v>1</v>
      </c>
      <c r="G38" s="28" t="s">
        <v>83</v>
      </c>
      <c r="H38" s="46">
        <v>350</v>
      </c>
      <c r="I38" s="13">
        <f t="shared" si="0"/>
        <v>350</v>
      </c>
      <c r="J38" s="30"/>
    </row>
    <row r="39" s="4" customFormat="1" ht="25.2" customHeight="1" spans="1:10">
      <c r="A39" s="27">
        <v>19</v>
      </c>
      <c r="B39" s="31" t="s">
        <v>84</v>
      </c>
      <c r="C39" s="32"/>
      <c r="D39" s="33"/>
      <c r="E39" s="48"/>
      <c r="F39" s="49">
        <v>1</v>
      </c>
      <c r="G39" s="31" t="s">
        <v>47</v>
      </c>
      <c r="H39" s="49">
        <v>5500</v>
      </c>
      <c r="I39" s="13">
        <f t="shared" si="0"/>
        <v>5500</v>
      </c>
      <c r="J39" s="33"/>
    </row>
    <row r="40" s="5" customFormat="1" ht="32.55" customHeight="1" spans="1:10">
      <c r="A40" s="34" t="s">
        <v>85</v>
      </c>
      <c r="B40" s="34"/>
      <c r="C40" s="35">
        <f>SUM(I4:I39)</f>
        <v>159188</v>
      </c>
      <c r="D40" s="35"/>
      <c r="E40" s="35"/>
      <c r="F40" s="50"/>
      <c r="G40" s="51" t="s">
        <v>86</v>
      </c>
      <c r="H40" s="52"/>
      <c r="I40" s="64">
        <f>SUM(I4:I39)</f>
        <v>159188</v>
      </c>
      <c r="J40" s="65"/>
    </row>
  </sheetData>
  <mergeCells count="8">
    <mergeCell ref="A1:J1"/>
    <mergeCell ref="A3:B3"/>
    <mergeCell ref="A13:B13"/>
    <mergeCell ref="A16:B16"/>
    <mergeCell ref="A20:B20"/>
    <mergeCell ref="A40:B40"/>
    <mergeCell ref="C40:F40"/>
    <mergeCell ref="G40:H40"/>
  </mergeCells>
  <pageMargins left="0.708333333333333" right="0.708333333333333" top="0.590277777777778" bottom="0.511805555555556" header="0.314583333333333" footer="0.314583333333333"/>
  <pageSetup paperSize="9" scale="90" fitToHeight="0" orientation="landscape" verticalDpi="3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zsm zsm</dc:creator>
  <cp:lastModifiedBy>三明市拘留所</cp:lastModifiedBy>
  <dcterms:created xsi:type="dcterms:W3CDTF">2006-09-15T03:21:00Z</dcterms:created>
  <cp:lastPrinted>2026-04-25T00:50:00Z</cp:lastPrinted>
  <dcterms:modified xsi:type="dcterms:W3CDTF">2026-09-29T16:28:20Z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C83E876C22AD41129F9638110C74B683_13</vt:lpwstr>
  </property>
  <property fmtid="{D5CDD505-2E9C-101B-9397-08002B2CF9AE}" pid="3" name="KSOProductBuildVer">
    <vt:lpwstr>2052-11.8.2.11806</vt:lpwstr>
  </property>
  <property fmtid="{D5CDD505-2E9C-101B-9397-08002B2CF9AE}" pid="4" name="CalculationRule">
    <vt:i4>0</vt:i4>
  </property>
</Properties>
</file>