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<sst xmlns="http://schemas.openxmlformats.org/spreadsheetml/2006/main" count="168" uniqueCount="73">
  <si>
    <t>尤溪县公安局关于开展2026年第二季度“双随机、一公开”检查情况的通报</t>
  </si>
  <si>
    <t>序号</t>
  </si>
  <si>
    <t>被抽查企业名称</t>
  </si>
  <si>
    <t>统一社会信用代码</t>
  </si>
  <si>
    <t>检查日期</t>
  </si>
  <si>
    <t>检查人员</t>
  </si>
  <si>
    <t>检查结果</t>
  </si>
  <si>
    <t>处理结果</t>
  </si>
  <si>
    <t>尤溪县西城镇星缘娱乐俱乐部</t>
  </si>
  <si>
    <t>92350426MACX45FMXK</t>
  </si>
  <si>
    <t>2026.6.16</t>
  </si>
  <si>
    <t>陈惠君、黄传淮</t>
  </si>
  <si>
    <t>营业日志未上传</t>
  </si>
  <si>
    <t>立即整改</t>
  </si>
  <si>
    <t>尤溪县城关欢乐钱柜歌舞厅</t>
  </si>
  <si>
    <t>92350426MA2YQJYD8W</t>
  </si>
  <si>
    <t>92350426MA2YECC07D</t>
  </si>
  <si>
    <t>不按规定正确登记旅客信息</t>
  </si>
  <si>
    <t>91350426MA33N0FU1J</t>
  </si>
  <si>
    <t>92350426MA30DE7X6B</t>
  </si>
  <si>
    <t>91350426770656700X</t>
  </si>
  <si>
    <t>92350426MA32CRN26H</t>
  </si>
  <si>
    <t>92350426MA32NRY93A</t>
  </si>
  <si>
    <t>92350426MA30DDU772</t>
  </si>
  <si>
    <t>尤溪县友鸿汽车修理厂（普通合伙）</t>
  </si>
  <si>
    <t>91350426MA340MGC68</t>
  </si>
  <si>
    <t>肖华南、冯世文</t>
  </si>
  <si>
    <t>无</t>
  </si>
  <si>
    <t>三明市柏鑫再生资源回收有限公司</t>
  </si>
  <si>
    <t>91350426MA8UB47G5T</t>
  </si>
  <si>
    <t>2026.6.15</t>
  </si>
  <si>
    <t>91350426337646683P</t>
  </si>
  <si>
    <t>尤溪县城关刘平刻印店</t>
  </si>
  <si>
    <t>91350426MA357D2Q64</t>
  </si>
  <si>
    <t>福建省尤溪县创新彩色印刷有限公司</t>
  </si>
  <si>
    <t>91350426717318972D</t>
  </si>
  <si>
    <t>尤溪县福塘寄卖行</t>
  </si>
  <si>
    <t>92350426MABPTCEMX5</t>
  </si>
  <si>
    <t>肖振邦、杨肃贤</t>
  </si>
  <si>
    <t>尤溪县西城镇熹辉煌废旧物资经营部</t>
  </si>
  <si>
    <t>92350426MA2YCGAX44</t>
  </si>
  <si>
    <t>福建广龙保安有限公司三明分公司</t>
  </si>
  <si>
    <t>91350426MA33A6TR1D</t>
  </si>
  <si>
    <t>福建闽中大酒店有限公司</t>
  </si>
  <si>
    <t>91350426689356540D</t>
  </si>
  <si>
    <t>福建省尤溪县闽中旅游发展有限公司</t>
  </si>
  <si>
    <t xml:space="preserve">9135042656925577XC </t>
  </si>
  <si>
    <t>尤溪县八字桥中学</t>
  </si>
  <si>
    <t>123504264890337395</t>
  </si>
  <si>
    <t>乐开裕、黄征</t>
  </si>
  <si>
    <t>尤溪县新阳中心幼儿园</t>
  </si>
  <si>
    <t>12350426F2871790X5</t>
  </si>
  <si>
    <t>尤溪县总医院</t>
  </si>
  <si>
    <t>12350426489032904N</t>
  </si>
  <si>
    <t>谢坑济阳堂</t>
  </si>
  <si>
    <t>尤溪中燃城市燃气发展有限公司西滨分公司</t>
  </si>
  <si>
    <t>91350426MA34GUUD2J</t>
  </si>
  <si>
    <t>保安员着装不规范</t>
  </si>
  <si>
    <t>中国电信股份有限公司尤溪分公司</t>
  </si>
  <si>
    <t>91350426757362070P</t>
  </si>
  <si>
    <t>尤溪闽通公共交通有限公司</t>
  </si>
  <si>
    <t>913504263155336459</t>
  </si>
  <si>
    <t>曹昌杰、周治春</t>
  </si>
  <si>
    <t>尤溪县坂面镇自来水厂</t>
  </si>
  <si>
    <t>91350426717318657R</t>
  </si>
  <si>
    <t>中国农业银行股份有限公司尤溪县支行</t>
  </si>
  <si>
    <t>913505268559029079</t>
  </si>
  <si>
    <t>中国邮政储蓄有限公司梅仙镇支行</t>
  </si>
  <si>
    <t>913504260994120631</t>
  </si>
  <si>
    <t>新阳狩猎队</t>
  </si>
  <si>
    <t>管前狩猎队</t>
  </si>
  <si>
    <t>福建金东矿业股份有限公司峰岩铅锌矿</t>
  </si>
  <si>
    <t>913504001559089020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</si>
</sst>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8" fillId="2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3" borderId="7" applyNumberFormat="0" applyFon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3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1" fillId="12" borderId="3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4" fillId="0" borderId="0"/>
    <xf numFmtId="0" fontId="23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  <cellStyle name="常规 11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2" name="Picture 1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3" name="Picture 2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4" name="Picture 3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5" name="Picture 4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6" name="Picture 5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7" name="Picture 6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8" name="Picture 7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9" name="Picture 8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10" name="Picture 9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11" name="Picture 10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12" name="Picture 11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13" name="Picture 12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14" name="Picture 13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15" name="Picture 14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16" name="Picture 15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17" name="Picture 16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18" name="Picture 17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19" name="Picture 18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20" name="Picture 19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21" name="Picture 20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22" name="Picture 21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23" name="Picture 22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24" name="Picture 23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25" name="Picture 24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26" name="Picture 25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27" name="Picture 26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28" name="Picture 27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29" name="Picture 28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30" name="Picture 29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31" name="Picture 30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32" name="Picture 31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33" name="Picture 32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34" name="Picture 33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35" name="Picture 34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36" name="Picture 35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37" name="Picture 36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38" name="Picture 37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39" name="Picture 38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40" name="Picture 39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41" name="Picture 40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42" name="Picture 41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43" name="Picture 42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44" name="Picture 43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45" name="Picture 44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46" name="Picture 45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47" name="Picture 46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48" name="Picture 47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49" name="Picture 48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50" name="Picture 49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51" name="Picture 50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52" name="Picture 51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53" name="Picture 52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54" name="Picture 53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55" name="Picture 54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56" name="Picture 55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57" name="Picture 56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58" name="Picture 57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59" name="Picture 58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60" name="Picture 59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61" name="Picture 60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62" name="Picture 61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63" name="Picture 62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64" name="Picture 63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65" name="Picture 64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66" name="Picture 65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67" name="Picture 66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68" name="Picture 67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69" name="Picture 68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70" name="Picture 69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71" name="Picture 70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72" name="Picture 71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73" name="Picture 72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74" name="Picture 73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75" name="Picture 74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76" name="Picture 13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77" name="Picture 14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78" name="Picture 1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79" name="Picture 2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80" name="Picture 3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81" name="Picture 4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82" name="Picture 5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83" name="Picture 6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84" name="Picture 7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85" name="Picture 8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86" name="Picture 9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87" name="Picture 10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88" name="Picture 11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89" name="Picture 12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90" name="Picture 13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91" name="Picture 14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92" name="Picture 15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93" name="Picture 16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94" name="Picture 17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95" name="Picture 18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96" name="Picture 19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97" name="Picture 20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98" name="Picture 21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99" name="Picture 22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100" name="Picture 23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101" name="Picture 24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102" name="Picture 25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103" name="Picture 26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104" name="Picture 27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105" name="Picture 28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106" name="Picture 29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107" name="Picture 30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108" name="Picture 31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109" name="Picture 32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110" name="Picture 33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111" name="Picture 34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112" name="Picture 35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113" name="Picture 36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114" name="Picture 37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115" name="Picture 38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116" name="Picture 39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117" name="Picture 40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118" name="Picture 41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119" name="Picture 42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120" name="Picture 43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121" name="Picture 44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122" name="Picture 45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123" name="Picture 46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124" name="Picture 47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125" name="Picture 48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126" name="Picture 49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127" name="Picture 50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128" name="Picture 51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129" name="Picture 52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130" name="Picture 53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131" name="Picture 54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132" name="Picture 55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133" name="Picture 56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134" name="Picture 57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135" name="Picture 58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136" name="Picture 59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137" name="Picture 60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138" name="Picture 61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139" name="Picture 62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140" name="Picture 63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141" name="Picture 64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142" name="Picture 65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143" name="Picture 66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144" name="Picture 67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145" name="Picture 68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146" name="Picture 69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147" name="Picture 70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148" name="Picture 71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149" name="Picture 72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150" name="Picture 73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151" name="Picture 74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152" name="Picture 13" descr="c:\images\licon\ckbzgj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123190</xdr:colOff>
      <xdr:row>8</xdr:row>
      <xdr:rowOff>123825</xdr:rowOff>
    </xdr:to>
    <xdr:sp>
      <xdr:nvSpPr>
        <xdr:cNvPr id="153" name="Picture 14" descr="c:\images\licon\erweima.png"/>
        <xdr:cNvSpPr>
          <a:spLocks noChangeAspect="1"/>
        </xdr:cNvSpPr>
      </xdr:nvSpPr>
      <xdr:spPr>
        <a:xfrm>
          <a:off x="3486150" y="2032000"/>
          <a:ext cx="123190" cy="1238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workbookViewId="0">
      <selection activeCell="G39" sqref="G39"/>
    </sheetView>
  </sheetViews>
  <sheetFormatPr defaultColWidth="9" defaultRowHeight="13.5"/>
  <cols>
    <col min="1" max="1" width="9" style="2"/>
    <col min="2" max="2" width="36.75" style="3" customWidth="1"/>
    <col min="3" max="3" width="21.875" style="4" customWidth="1"/>
    <col min="4" max="4" width="14" style="2" customWidth="1"/>
    <col min="5" max="5" width="15.125" style="2" customWidth="1"/>
    <col min="6" max="6" width="25.25" style="2" customWidth="1"/>
    <col min="7" max="16384" width="9" style="2"/>
  </cols>
  <sheetData>
    <row r="1" ht="33" customHeight="1" spans="1:7">
      <c r="A1" s="5" t="s">
        <v>0</v>
      </c>
      <c r="B1" s="5"/>
      <c r="C1" s="6"/>
      <c r="D1" s="5"/>
      <c r="E1" s="5"/>
      <c r="F1" s="5"/>
      <c r="G1" s="5"/>
    </row>
    <row r="2" s="1" customFormat="1" ht="19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1" customFormat="1" ht="18" customHeight="1" spans="1:7">
      <c r="A3" s="7">
        <v>1</v>
      </c>
      <c r="B3" s="7" t="s">
        <v>8</v>
      </c>
      <c r="C3" s="7" t="s">
        <v>9</v>
      </c>
      <c r="D3" s="7" t="s">
        <v>10</v>
      </c>
      <c r="E3" s="7" t="s">
        <v>11</v>
      </c>
      <c r="F3" s="7" t="s">
        <v>12</v>
      </c>
      <c r="G3" s="7" t="s">
        <v>13</v>
      </c>
    </row>
    <row r="4" s="1" customFormat="1" ht="18" customHeight="1" spans="1:7">
      <c r="A4" s="7">
        <v>2</v>
      </c>
      <c r="B4" s="7" t="s">
        <v>14</v>
      </c>
      <c r="C4" s="7" t="s">
        <v>15</v>
      </c>
      <c r="D4" s="7" t="s">
        <v>10</v>
      </c>
      <c r="E4" s="7" t="s">
        <v>11</v>
      </c>
      <c r="F4" s="7" t="s">
        <v>12</v>
      </c>
      <c r="G4" s="7" t="s">
        <v>13</v>
      </c>
    </row>
    <row r="5" s="1" customFormat="1" ht="18" customHeight="1" spans="1:7">
      <c r="A5" s="7">
        <v>3</v>
      </c>
      <c r="B5" s="7" t="str">
        <f>LEFT("尤溪县众鑫安大酒店",19)</f>
        <v>尤溪县众鑫安大酒店</v>
      </c>
      <c r="C5" s="7" t="s">
        <v>16</v>
      </c>
      <c r="D5" s="7" t="s">
        <v>10</v>
      </c>
      <c r="E5" s="7" t="s">
        <v>11</v>
      </c>
      <c r="F5" s="7" t="s">
        <v>17</v>
      </c>
      <c r="G5" s="7" t="s">
        <v>13</v>
      </c>
    </row>
    <row r="6" s="1" customFormat="1" ht="18" customHeight="1" spans="1:7">
      <c r="A6" s="7">
        <v>4</v>
      </c>
      <c r="B6" s="7" t="str">
        <f>LEFT("福建省沈鑫酒店管理有限公司",19)</f>
        <v>福建省沈鑫酒店管理有限公司</v>
      </c>
      <c r="C6" s="7" t="s">
        <v>18</v>
      </c>
      <c r="D6" s="7" t="s">
        <v>10</v>
      </c>
      <c r="E6" s="7" t="s">
        <v>11</v>
      </c>
      <c r="F6" s="7" t="s">
        <v>17</v>
      </c>
      <c r="G6" s="7" t="s">
        <v>13</v>
      </c>
    </row>
    <row r="7" s="1" customFormat="1" ht="18" customHeight="1" spans="1:7">
      <c r="A7" s="7">
        <v>5</v>
      </c>
      <c r="B7" s="7" t="str">
        <f>LEFT("尤溪县埔头园快捷宾馆",19)</f>
        <v>尤溪县埔头园快捷宾馆</v>
      </c>
      <c r="C7" s="7" t="s">
        <v>19</v>
      </c>
      <c r="D7" s="7" t="s">
        <v>10</v>
      </c>
      <c r="E7" s="7" t="s">
        <v>11</v>
      </c>
      <c r="F7" s="7" t="s">
        <v>17</v>
      </c>
      <c r="G7" s="7" t="s">
        <v>13</v>
      </c>
    </row>
    <row r="8" s="1" customFormat="1" ht="18" customHeight="1" spans="1:7">
      <c r="A8" s="7">
        <v>6</v>
      </c>
      <c r="B8" s="7" t="str">
        <f>LEFT("尤溪宾馆有限公司",19)</f>
        <v>尤溪宾馆有限公司</v>
      </c>
      <c r="C8" s="7" t="s">
        <v>20</v>
      </c>
      <c r="D8" s="7" t="s">
        <v>10</v>
      </c>
      <c r="E8" s="7" t="s">
        <v>11</v>
      </c>
      <c r="F8" s="7" t="s">
        <v>17</v>
      </c>
      <c r="G8" s="7" t="s">
        <v>13</v>
      </c>
    </row>
    <row r="9" s="1" customFormat="1" ht="18" customHeight="1" spans="1:7">
      <c r="A9" s="7">
        <v>7</v>
      </c>
      <c r="B9" s="7" t="str">
        <f>LEFT("尤溪县西滨盛捷宾馆",19)</f>
        <v>尤溪县西滨盛捷宾馆</v>
      </c>
      <c r="C9" s="7" t="s">
        <v>21</v>
      </c>
      <c r="D9" s="7" t="s">
        <v>10</v>
      </c>
      <c r="E9" s="7" t="s">
        <v>11</v>
      </c>
      <c r="F9" s="7" t="s">
        <v>17</v>
      </c>
      <c r="G9" s="7" t="s">
        <v>13</v>
      </c>
    </row>
    <row r="10" s="1" customFormat="1" ht="18" customHeight="1" spans="1:7">
      <c r="A10" s="7">
        <v>8</v>
      </c>
      <c r="B10" s="7" t="str">
        <f>LEFT("尤溪县中仙乡友佳宾馆",19)</f>
        <v>尤溪县中仙乡友佳宾馆</v>
      </c>
      <c r="C10" s="7" t="s">
        <v>22</v>
      </c>
      <c r="D10" s="7" t="s">
        <v>10</v>
      </c>
      <c r="E10" s="7" t="s">
        <v>11</v>
      </c>
      <c r="F10" s="7" t="s">
        <v>17</v>
      </c>
      <c r="G10" s="7" t="s">
        <v>13</v>
      </c>
    </row>
    <row r="11" s="1" customFormat="1" ht="18" customHeight="1" spans="1:7">
      <c r="A11" s="7">
        <v>9</v>
      </c>
      <c r="B11" s="7" t="str">
        <f>LEFT("尤溪西城镇国华宾馆",19)</f>
        <v>尤溪西城镇国华宾馆</v>
      </c>
      <c r="C11" s="7" t="s">
        <v>23</v>
      </c>
      <c r="D11" s="7" t="s">
        <v>10</v>
      </c>
      <c r="E11" s="7" t="s">
        <v>11</v>
      </c>
      <c r="F11" s="7" t="s">
        <v>17</v>
      </c>
      <c r="G11" s="7" t="s">
        <v>13</v>
      </c>
    </row>
    <row r="12" s="1" customFormat="1" ht="18" customHeight="1" spans="1:7">
      <c r="A12" s="7">
        <v>10</v>
      </c>
      <c r="B12" s="7" t="s">
        <v>24</v>
      </c>
      <c r="C12" s="7" t="s">
        <v>25</v>
      </c>
      <c r="D12" s="7" t="s">
        <v>10</v>
      </c>
      <c r="E12" s="7" t="s">
        <v>26</v>
      </c>
      <c r="F12" s="7" t="s">
        <v>27</v>
      </c>
      <c r="G12" s="7"/>
    </row>
    <row r="13" s="1" customFormat="1" ht="18" customHeight="1" spans="1:7">
      <c r="A13" s="7">
        <v>11</v>
      </c>
      <c r="B13" s="7" t="s">
        <v>28</v>
      </c>
      <c r="C13" s="7" t="s">
        <v>29</v>
      </c>
      <c r="D13" s="7" t="s">
        <v>30</v>
      </c>
      <c r="E13" s="7" t="s">
        <v>26</v>
      </c>
      <c r="F13" s="7" t="s">
        <v>27</v>
      </c>
      <c r="G13" s="7"/>
    </row>
    <row r="14" s="1" customFormat="1" ht="18" customHeight="1" spans="1:7">
      <c r="A14" s="7">
        <v>12</v>
      </c>
      <c r="B14" s="7" t="str">
        <f>LEFT("福建众望典当有限公司",19)</f>
        <v>福建众望典当有限公司</v>
      </c>
      <c r="C14" s="7" t="s">
        <v>31</v>
      </c>
      <c r="D14" s="7" t="s">
        <v>30</v>
      </c>
      <c r="E14" s="7" t="s">
        <v>26</v>
      </c>
      <c r="F14" s="7" t="s">
        <v>27</v>
      </c>
      <c r="G14" s="7"/>
    </row>
    <row r="15" s="1" customFormat="1" ht="18" customHeight="1" spans="1:7">
      <c r="A15" s="7">
        <v>13</v>
      </c>
      <c r="B15" s="7" t="s">
        <v>32</v>
      </c>
      <c r="C15" s="7" t="s">
        <v>33</v>
      </c>
      <c r="D15" s="7" t="s">
        <v>30</v>
      </c>
      <c r="E15" s="7" t="s">
        <v>26</v>
      </c>
      <c r="F15" s="7" t="s">
        <v>27</v>
      </c>
      <c r="G15" s="7"/>
    </row>
    <row r="16" s="1" customFormat="1" ht="18" customHeight="1" spans="1:7">
      <c r="A16" s="7">
        <v>14</v>
      </c>
      <c r="B16" s="7" t="s">
        <v>34</v>
      </c>
      <c r="C16" s="7" t="s">
        <v>35</v>
      </c>
      <c r="D16" s="7" t="s">
        <v>30</v>
      </c>
      <c r="E16" s="7" t="s">
        <v>26</v>
      </c>
      <c r="F16" s="7" t="s">
        <v>27</v>
      </c>
      <c r="G16" s="7"/>
    </row>
    <row r="17" s="1" customFormat="1" ht="18" customHeight="1" spans="1:8">
      <c r="A17" s="7">
        <v>15</v>
      </c>
      <c r="B17" s="7" t="s">
        <v>36</v>
      </c>
      <c r="C17" s="7" t="s">
        <v>37</v>
      </c>
      <c r="D17" s="7" t="s">
        <v>30</v>
      </c>
      <c r="E17" s="7" t="s">
        <v>38</v>
      </c>
      <c r="F17" s="7" t="s">
        <v>27</v>
      </c>
      <c r="G17" s="7"/>
      <c r="H17" s="8"/>
    </row>
    <row r="18" s="1" customFormat="1" ht="18" customHeight="1" spans="1:7">
      <c r="A18" s="7">
        <v>16</v>
      </c>
      <c r="B18" s="7" t="s">
        <v>39</v>
      </c>
      <c r="C18" s="7" t="s">
        <v>40</v>
      </c>
      <c r="D18" s="7" t="s">
        <v>30</v>
      </c>
      <c r="E18" s="7" t="s">
        <v>38</v>
      </c>
      <c r="F18" s="7" t="s">
        <v>27</v>
      </c>
      <c r="G18" s="7"/>
    </row>
    <row r="19" s="1" customFormat="1" ht="18" customHeight="1" spans="1:7">
      <c r="A19" s="7">
        <v>17</v>
      </c>
      <c r="B19" s="7" t="s">
        <v>41</v>
      </c>
      <c r="C19" s="7" t="s">
        <v>42</v>
      </c>
      <c r="D19" s="7" t="s">
        <v>10</v>
      </c>
      <c r="E19" s="7" t="s">
        <v>38</v>
      </c>
      <c r="F19" s="7" t="s">
        <v>27</v>
      </c>
      <c r="G19" s="7"/>
    </row>
    <row r="20" s="1" customFormat="1" ht="18" customHeight="1" spans="1:7">
      <c r="A20" s="7">
        <v>18</v>
      </c>
      <c r="B20" s="7" t="s">
        <v>43</v>
      </c>
      <c r="C20" s="7" t="s">
        <v>44</v>
      </c>
      <c r="D20" s="7" t="s">
        <v>10</v>
      </c>
      <c r="E20" s="7" t="s">
        <v>38</v>
      </c>
      <c r="F20" s="7" t="s">
        <v>27</v>
      </c>
      <c r="G20" s="7"/>
    </row>
    <row r="21" s="1" customFormat="1" ht="18" customHeight="1" spans="1:7">
      <c r="A21" s="7">
        <v>19</v>
      </c>
      <c r="B21" s="7" t="s">
        <v>45</v>
      </c>
      <c r="C21" s="7" t="s">
        <v>46</v>
      </c>
      <c r="D21" s="7" t="s">
        <v>10</v>
      </c>
      <c r="E21" s="7" t="s">
        <v>38</v>
      </c>
      <c r="F21" s="7" t="s">
        <v>27</v>
      </c>
      <c r="G21" s="7"/>
    </row>
    <row r="22" s="1" customFormat="1" ht="18" customHeight="1" spans="1:7">
      <c r="A22" s="7">
        <v>20</v>
      </c>
      <c r="B22" s="7" t="s">
        <v>47</v>
      </c>
      <c r="C22" s="10" t="s">
        <v>48</v>
      </c>
      <c r="D22" s="7" t="s">
        <v>10</v>
      </c>
      <c r="E22" s="7" t="s">
        <v>49</v>
      </c>
      <c r="F22" s="7" t="s">
        <v>27</v>
      </c>
      <c r="G22" s="7"/>
    </row>
    <row r="23" s="1" customFormat="1" ht="18" customHeight="1" spans="1:7">
      <c r="A23" s="7">
        <v>21</v>
      </c>
      <c r="B23" s="7" t="s">
        <v>50</v>
      </c>
      <c r="C23" s="7" t="s">
        <v>51</v>
      </c>
      <c r="D23" s="7" t="s">
        <v>10</v>
      </c>
      <c r="E23" s="7" t="s">
        <v>49</v>
      </c>
      <c r="F23" s="7" t="s">
        <v>27</v>
      </c>
      <c r="G23" s="7"/>
    </row>
    <row r="24" s="1" customFormat="1" ht="18" customHeight="1" spans="1:9">
      <c r="A24" s="7">
        <v>22</v>
      </c>
      <c r="B24" s="7" t="s">
        <v>52</v>
      </c>
      <c r="C24" s="7" t="s">
        <v>53</v>
      </c>
      <c r="D24" s="7" t="s">
        <v>10</v>
      </c>
      <c r="E24" s="7" t="s">
        <v>49</v>
      </c>
      <c r="F24" s="7" t="s">
        <v>27</v>
      </c>
      <c r="G24" s="7"/>
      <c r="I24" s="9"/>
    </row>
    <row r="25" s="1" customFormat="1" ht="18" customHeight="1" spans="1:7">
      <c r="A25" s="7">
        <v>23</v>
      </c>
      <c r="B25" s="7" t="s">
        <v>54</v>
      </c>
      <c r="C25" s="7"/>
      <c r="D25" s="7" t="s">
        <v>10</v>
      </c>
      <c r="E25" s="7" t="s">
        <v>49</v>
      </c>
      <c r="F25" s="7" t="s">
        <v>27</v>
      </c>
      <c r="G25" s="7"/>
    </row>
    <row r="26" s="1" customFormat="1" ht="18" customHeight="1" spans="1:7">
      <c r="A26" s="7">
        <v>24</v>
      </c>
      <c r="B26" s="7" t="s">
        <v>55</v>
      </c>
      <c r="C26" s="7" t="s">
        <v>56</v>
      </c>
      <c r="D26" s="7" t="s">
        <v>10</v>
      </c>
      <c r="E26" s="7" t="s">
        <v>49</v>
      </c>
      <c r="F26" s="7" t="s">
        <v>57</v>
      </c>
      <c r="G26" s="7" t="s">
        <v>13</v>
      </c>
    </row>
    <row r="27" s="1" customFormat="1" ht="18" customHeight="1" spans="1:7">
      <c r="A27" s="7">
        <v>25</v>
      </c>
      <c r="B27" s="7" t="s">
        <v>58</v>
      </c>
      <c r="C27" s="7" t="s">
        <v>59</v>
      </c>
      <c r="D27" s="7" t="s">
        <v>10</v>
      </c>
      <c r="E27" s="7" t="s">
        <v>49</v>
      </c>
      <c r="F27" s="7" t="s">
        <v>27</v>
      </c>
      <c r="G27" s="7"/>
    </row>
    <row r="28" s="1" customFormat="1" ht="18" customHeight="1" spans="1:7">
      <c r="A28" s="7">
        <v>26</v>
      </c>
      <c r="B28" s="7" t="s">
        <v>60</v>
      </c>
      <c r="C28" s="10" t="s">
        <v>61</v>
      </c>
      <c r="D28" s="7" t="s">
        <v>30</v>
      </c>
      <c r="E28" s="7" t="s">
        <v>62</v>
      </c>
      <c r="F28" s="7" t="s">
        <v>57</v>
      </c>
      <c r="G28" s="7" t="s">
        <v>13</v>
      </c>
    </row>
    <row r="29" s="1" customFormat="1" ht="18" customHeight="1" spans="1:7">
      <c r="A29" s="7">
        <v>27</v>
      </c>
      <c r="B29" s="7" t="s">
        <v>63</v>
      </c>
      <c r="C29" s="7" t="s">
        <v>64</v>
      </c>
      <c r="D29" s="7" t="s">
        <v>30</v>
      </c>
      <c r="E29" s="7" t="s">
        <v>62</v>
      </c>
      <c r="F29" s="7" t="s">
        <v>27</v>
      </c>
      <c r="G29" s="7"/>
    </row>
    <row r="30" s="1" customFormat="1" ht="18" customHeight="1" spans="1:7">
      <c r="A30" s="7">
        <v>28</v>
      </c>
      <c r="B30" s="7" t="s">
        <v>65</v>
      </c>
      <c r="C30" s="10" t="s">
        <v>66</v>
      </c>
      <c r="D30" s="7" t="s">
        <v>30</v>
      </c>
      <c r="E30" s="7" t="s">
        <v>62</v>
      </c>
      <c r="F30" s="7" t="s">
        <v>27</v>
      </c>
      <c r="G30" s="7"/>
    </row>
    <row r="31" s="1" customFormat="1" ht="18" customHeight="1" spans="1:7">
      <c r="A31" s="7">
        <v>29</v>
      </c>
      <c r="B31" s="7" t="s">
        <v>67</v>
      </c>
      <c r="C31" s="10" t="s">
        <v>68</v>
      </c>
      <c r="D31" s="7" t="s">
        <v>30</v>
      </c>
      <c r="E31" s="7" t="s">
        <v>62</v>
      </c>
      <c r="F31" s="7" t="s">
        <v>27</v>
      </c>
      <c r="G31" s="7"/>
    </row>
    <row r="32" s="1" customFormat="1" ht="18" customHeight="1" spans="1:7">
      <c r="A32" s="7">
        <v>30</v>
      </c>
      <c r="B32" s="7" t="s">
        <v>69</v>
      </c>
      <c r="C32" s="7"/>
      <c r="D32" s="7" t="s">
        <v>30</v>
      </c>
      <c r="E32" s="7" t="s">
        <v>62</v>
      </c>
      <c r="F32" s="7" t="s">
        <v>27</v>
      </c>
      <c r="G32" s="7"/>
    </row>
    <row r="33" s="1" customFormat="1" ht="18" customHeight="1" spans="1:7">
      <c r="A33" s="7">
        <v>31</v>
      </c>
      <c r="B33" s="7" t="s">
        <v>70</v>
      </c>
      <c r="C33" s="7"/>
      <c r="D33" s="7" t="s">
        <v>30</v>
      </c>
      <c r="E33" s="7" t="s">
        <v>62</v>
      </c>
      <c r="F33" s="7" t="s">
        <v>27</v>
      </c>
      <c r="G33" s="7"/>
    </row>
    <row r="34" s="1" customFormat="1" ht="18" customHeight="1" spans="1:7">
      <c r="A34" s="7">
        <v>32</v>
      </c>
      <c r="B34" s="7" t="s">
        <v>71</v>
      </c>
      <c r="C34" s="10" t="s">
        <v>72</v>
      </c>
      <c r="D34" s="7" t="s">
        <v>30</v>
      </c>
      <c r="E34" s="7" t="s">
        <v>62</v>
      </c>
      <c r="F34" s="7" t="s">
        <v>27</v>
      </c>
      <c r="G34" s="7"/>
    </row>
  </sheetData>
  <mergeCells count="1">
    <mergeCell ref="A1:G1"/>
  </mergeCells>
  <pageMargins left="0.751388888888889" right="0.751388888888889" top="1" bottom="1" header="0.5" footer="0.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888888</dc:creator>
  <cp:lastModifiedBy>888888</cp:lastModifiedBy>
  <dcterms:created xsi:type="dcterms:W3CDTF">2025-07-11T09:04:00Z</dcterms:created>
  <dcterms:modified xsi:type="dcterms:W3CDTF">2026-06-17T02:47:42Z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